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yasini\Desktop\"/>
    </mc:Choice>
  </mc:AlternateContent>
  <xr:revisionPtr revIDLastSave="0" documentId="13_ncr:1_{81A59959-56D0-4DFE-9788-2F3CF0851F6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0" sheetId="22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مشتقه'!$A$1:$AX$90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بانکی'!$A$1:$K$9</definedName>
    <definedName name="_xlnm.Print_Area" localSheetId="10">'درآمد سرمایه گذاری در اوراق به'!$A$1:$S$8</definedName>
    <definedName name="_xlnm.Print_Area" localSheetId="8">'درآمد سرمایه گذاری در سهام'!$A$1:$X$92</definedName>
    <definedName name="_xlnm.Print_Area" localSheetId="9">'درآمد سرمایه گذاری در صندوق'!$A$1:$W$8</definedName>
    <definedName name="_xlnm.Print_Area" localSheetId="14">'درآمد سود سهام'!$A$1:$T$52</definedName>
    <definedName name="_xlnm.Print_Area" localSheetId="15">'درآمد سود صندوق'!$A$1:$L$7</definedName>
    <definedName name="_xlnm.Print_Area" localSheetId="20">'درآمد ناشی از تغییر قیمت اوراق'!$A$1:$S$82</definedName>
    <definedName name="_xlnm.Print_Area" localSheetId="18">'درآمد ناشی از فروش'!$A$1:$S$25</definedName>
    <definedName name="_xlnm.Print_Area" localSheetId="13">'سایر درآمدها'!$A$1:$G$11</definedName>
    <definedName name="_xlnm.Print_Area" localSheetId="6">سپرده!$A$1:$M$13</definedName>
    <definedName name="_xlnm.Print_Area" localSheetId="1">سهام!$A$1:$AC$85</definedName>
    <definedName name="_xlnm.Print_Area" localSheetId="16">'سود اوراق بهادار'!$A$1:$T$7</definedName>
    <definedName name="_xlnm.Print_Area" localSheetId="17">'سود سپرده بانکی'!$A$1:$N$9</definedName>
    <definedName name="_xlnm.Print_Area" localSheetId="11">'مبالغ تخصیصی اوراق'!$A$1:$R$94</definedName>
    <definedName name="_xlnm.Print_Area" localSheetId="3">'واحدهای صندوق'!$A$1:$AB$8</definedName>
  </definedNames>
  <calcPr calcId="191029"/>
</workbook>
</file>

<file path=xl/calcChain.xml><?xml version="1.0" encoding="utf-8"?>
<calcChain xmlns="http://schemas.openxmlformats.org/spreadsheetml/2006/main">
  <c r="L13" i="7" l="1"/>
</calcChain>
</file>

<file path=xl/sharedStrings.xml><?xml version="1.0" encoding="utf-8"?>
<sst xmlns="http://schemas.openxmlformats.org/spreadsheetml/2006/main" count="744" uniqueCount="276">
  <si>
    <t>صندوق سرمایه گذاری مشترک بورسیران</t>
  </si>
  <si>
    <t>صورت وضعیت پرتفوی</t>
  </si>
  <si>
    <t>برای ماه منتهی به 1404/04/31</t>
  </si>
  <si>
    <t>-1</t>
  </si>
  <si>
    <t>سرمایه گذاری ها</t>
  </si>
  <si>
    <t>-1-1</t>
  </si>
  <si>
    <t>سرمایه گذاری در سهام و حق تقدم سهام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</si>
  <si>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</si>
  <si>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</si>
  <si>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</si>
  <si>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</si>
  <si>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</si>
  <si>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</si>
  <si>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</si>
  <si>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</si>
  <si>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</si>
  <si>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</si>
  <si>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</si>
  <si>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</si>
  <si>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آنتی بیوتیک سازی ایران</t>
  </si>
  <si>
    <t>آهن و فولاد غدیر ایرانیان</t>
  </si>
  <si>
    <t>ایران خودرو دیزل</t>
  </si>
  <si>
    <t>ایران‌ ترانسفو</t>
  </si>
  <si>
    <t>ایران‌ خودرو</t>
  </si>
  <si>
    <t>باما</t>
  </si>
  <si>
    <t>بانک خاورمیانه</t>
  </si>
  <si>
    <t>بانک ملت</t>
  </si>
  <si>
    <t>بانک‌اقتصادنوین‌</t>
  </si>
  <si>
    <t>بهار رز عالیس چناران</t>
  </si>
  <si>
    <t>بیمه البرز</t>
  </si>
  <si>
    <t>بیمه کوثر</t>
  </si>
  <si>
    <t>بین المللی توسعه ص. معادن غدیر</t>
  </si>
  <si>
    <t>پارس فولاد سبزوار</t>
  </si>
  <si>
    <t>پارس‌ مینو</t>
  </si>
  <si>
    <t>پالایش نفت اصفهان</t>
  </si>
  <si>
    <t>پالایش نفت بندرعباس</t>
  </si>
  <si>
    <t>پالایش نفت تهران</t>
  </si>
  <si>
    <t>پتروشیمی بوعلی سینا</t>
  </si>
  <si>
    <t>پتروشیمی پردیس</t>
  </si>
  <si>
    <t>پتروشیمی تندگویان</t>
  </si>
  <si>
    <t>پتروشیمی جم</t>
  </si>
  <si>
    <t>پتروشیمی نوری</t>
  </si>
  <si>
    <t>پخش البرز</t>
  </si>
  <si>
    <t>پویا زرکان آق دره</t>
  </si>
  <si>
    <t>توسعه سامانه ی نرم افزاری نگین</t>
  </si>
  <si>
    <t>توسعه فن افزار توسن</t>
  </si>
  <si>
    <t>توسعه نیشکر و  صنایع جانبی</t>
  </si>
  <si>
    <t>تولید انرژی برق شمس پاسارگاد</t>
  </si>
  <si>
    <t>تولیدمواداولیه‌داروپخش‌</t>
  </si>
  <si>
    <t>ح . پارس‌ دارو</t>
  </si>
  <si>
    <t>ح . گروه‌ صنعتی‌ بارز</t>
  </si>
  <si>
    <t>ح . معدنی‌وصنعتی‌چادرملو</t>
  </si>
  <si>
    <t>ح. سبحان دارو</t>
  </si>
  <si>
    <t>حفاری شمال</t>
  </si>
  <si>
    <t>داروسازی دانا</t>
  </si>
  <si>
    <t>داروسازی‌ فارابی‌</t>
  </si>
  <si>
    <t>دوده‌ صنعتی‌ پارس‌</t>
  </si>
  <si>
    <t>زامیاد</t>
  </si>
  <si>
    <t>س. صنایع‌شیمیایی‌ایران</t>
  </si>
  <si>
    <t>سایپا</t>
  </si>
  <si>
    <t>سرمایه گذاری تامین اجتماعی</t>
  </si>
  <si>
    <t>سرمایه گذاری سبحان</t>
  </si>
  <si>
    <t>سرمایه گذاری گروه توسعه ملی</t>
  </si>
  <si>
    <t>سرمایه‌ گذاری‌ پارس‌ توشه‌</t>
  </si>
  <si>
    <t>سرمایه‌گذاری‌ سپه‌</t>
  </si>
  <si>
    <t>سرمایه‌گذاری‌غدیر(هلدینگ‌</t>
  </si>
  <si>
    <t>سوژمیران</t>
  </si>
  <si>
    <t>سیمان آبیک</t>
  </si>
  <si>
    <t>سیمان اردستان</t>
  </si>
  <si>
    <t>سیمان فارس و خوزستان</t>
  </si>
  <si>
    <t>سیمان‌سپاهان‌</t>
  </si>
  <si>
    <t>سیمان‌فارس‌</t>
  </si>
  <si>
    <t>سیمان‌هگمتان‌</t>
  </si>
  <si>
    <t>شرکت آهن و فولاد ارفع</t>
  </si>
  <si>
    <t>ص. معدنی کیمیای زنجان گستران</t>
  </si>
  <si>
    <t>صنایع الکترونیک مادیران</t>
  </si>
  <si>
    <t>صنایع مادیران</t>
  </si>
  <si>
    <t>غلتک سازان سپاهان</t>
  </si>
  <si>
    <t>فولاد آلیاژی ایران</t>
  </si>
  <si>
    <t>فولاد مبارکه اصفهان</t>
  </si>
  <si>
    <t>فولاد هرمزگان جنوب</t>
  </si>
  <si>
    <t>فولاد کاوه جنوب کیش</t>
  </si>
  <si>
    <t>قند مرودشت‌</t>
  </si>
  <si>
    <t>قنداصفهان‌</t>
  </si>
  <si>
    <t>گروه مپنا (سهامی عام)</t>
  </si>
  <si>
    <t>گروه‌ صنعتی‌ بارز</t>
  </si>
  <si>
    <t>مبین انرژی خلیج فارس</t>
  </si>
  <si>
    <t>مس‌ شهیدباهنر</t>
  </si>
  <si>
    <t>معدنی‌ املاح‌  ایران‌</t>
  </si>
  <si>
    <t>معدنی‌وصنعتی‌چادرملو</t>
  </si>
  <si>
    <t>ملی‌ صنایع‌ مس‌ ایران‌</t>
  </si>
  <si>
    <t>نفت سپاهان</t>
  </si>
  <si>
    <t>کارخانجات‌ قند قزوین‌</t>
  </si>
  <si>
    <t>کربن‌ ایران‌</t>
  </si>
  <si>
    <t>کویر تایر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</si>
  <si>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</si>
  <si>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</si>
  <si>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</si>
  <si>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</si>
  <si>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</si>
  <si>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</si>
  <si>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</si>
  <si>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</si>
  <si>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</si>
  <si>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</si>
  <si>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</si>
  <si>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</si>
  <si>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</si>
  <si>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</si>
  <si>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</si>
  <si>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</si>
  <si>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</si>
  <si>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</si>
  <si>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</si>
  <si>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</si>
  <si>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</si>
  <si>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</si>
  <si>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</si>
  <si>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</si>
  <si>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</si>
  <si>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</si>
  <si>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</si>
  <si>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</si>
  <si>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</si>
  <si>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</si>
  <si>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</si>
  <si>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</si>
  <si>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</si>
  <si>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</si>
  <si>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</si>
  <si>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</si>
  <si>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</si>
  <si>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</si>
  <si>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</si>
  <si>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</si>
  <si>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</si>
  <si>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</si>
  <si>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</si>
  <si>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ملت زهره</t>
  </si>
  <si>
    <t>حساب جاری بانک خاورمیانه بخارست</t>
  </si>
  <si>
    <t>سپرده کوتاه مدت بانک شهر احمدقصير</t>
  </si>
  <si>
    <t>حساب جاری بانک ملت پارک ساعي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</si>
  <si>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</si>
  <si>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</si>
  <si>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</si>
  <si>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</si>
  <si>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</si>
  <si>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</si>
  <si>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</si>
  <si>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</si>
  <si>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</si>
  <si>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</si>
  <si>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</si>
  <si>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</si>
  <si>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</si>
  <si>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</si>
  <si>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</si>
  <si>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</si>
  <si>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</si>
  <si>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</si>
  <si>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</si>
  <si>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</si>
  <si>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</si>
  <si>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</si>
  <si>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</si>
  <si>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</si>
  <si>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</si>
  <si>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شیمی‌ داروئی‌ داروپخش‌</t>
  </si>
  <si>
    <t>ح . معدنی‌ املاح‌  ایران‌</t>
  </si>
  <si>
    <t>گ.س.وت.ص.پتروشیمی خلیج فارس</t>
  </si>
  <si>
    <t>صنایع شیمیایی کیمیاگران امروز</t>
  </si>
  <si>
    <t>پارس‌ دارو</t>
  </si>
  <si>
    <t>سبحان دارو</t>
  </si>
  <si>
    <t>س. نفت و گاز و پتروشیمی تأمین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</si>
  <si>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</si>
  <si>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</si>
  <si>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</si>
  <si>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</si>
  <si>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</si>
  <si>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</si>
  <si>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</si>
  <si>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</si>
  <si>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</si>
  <si>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</si>
  <si>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</si>
  <si>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</si>
  <si>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</si>
  <si>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</si>
  <si>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</si>
  <si>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</si>
  <si>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</si>
  <si>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</si>
  <si>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</si>
  <si>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</si>
  <si>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</si>
  <si>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</si>
  <si>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</si>
  <si>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</si>
  <si>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</si>
  <si>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</si>
  <si>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</si>
  <si>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</si>
  <si>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</si>
  <si>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</si>
  <si>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</si>
  <si>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</si>
  <si>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</si>
  <si>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</si>
  <si>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</si>
  <si>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</si>
  <si>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</si>
  <si>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</si>
  <si>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</si>
  <si>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</si>
  <si>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</si>
  <si>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</si>
  <si>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</si>
  <si>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</si>
  <si>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</si>
  <si>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</si>
  <si>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1404/03/20</t>
  </si>
  <si>
    <t>1404/04/30</t>
  </si>
  <si>
    <t>1404/04/22</t>
  </si>
  <si>
    <t>1404/04/05</t>
  </si>
  <si>
    <t>1404/03/06</t>
  </si>
  <si>
    <t>1404/02/28</t>
  </si>
  <si>
    <t>1404/02/29</t>
  </si>
  <si>
    <t>1404/02/31</t>
  </si>
  <si>
    <t>1404/04/19</t>
  </si>
  <si>
    <t>1404/04/23</t>
  </si>
  <si>
    <t>1404/04/11</t>
  </si>
  <si>
    <t>1404/03/03</t>
  </si>
  <si>
    <t>1404/02/30</t>
  </si>
  <si>
    <t>1404/04/07</t>
  </si>
  <si>
    <t>1404/03/17</t>
  </si>
  <si>
    <t>1404/03/12</t>
  </si>
  <si>
    <t>1404/04/29</t>
  </si>
  <si>
    <t>1404/03/11</t>
  </si>
  <si>
    <t>1404/04/28</t>
  </si>
  <si>
    <t>1404/03/28</t>
  </si>
  <si>
    <t>1404/01/25</t>
  </si>
  <si>
    <t>1404/01/27</t>
  </si>
  <si>
    <t>1404/04/24</t>
  </si>
  <si>
    <t>1404/04/16</t>
  </si>
  <si>
    <t>1404/02/23</t>
  </si>
  <si>
    <t>1404/04/17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</si>
  <si>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</si>
  <si>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</si>
  <si>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</si>
  <si>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</si>
  <si>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</si>
  <si>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</si>
  <si>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</si>
  <si>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</si>
  <si>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</si>
  <si>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</si>
  <si>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</si>
  <si>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</si>
  <si>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</si>
  <si>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</si>
  <si>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</si>
  <si>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</si>
  <si>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</si>
  <si>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</si>
  <si>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</si>
  <si>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</si>
  <si>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</si>
  <si>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</si>
  <si>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</si>
  <si>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</si>
  <si>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</si>
  <si>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</si>
  <si>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</si>
  <si>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‫صندوق سرمايه ‌گذاري مشترك بورسيران</t>
  </si>
  <si>
    <t>‫صورت وضعیت پورتفوی</t>
  </si>
  <si>
    <t>‫برای ماه منتهی به 1404/04/31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</si>
</sst>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color indexed="8"/>
      <name val="Calibri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7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center" vertical="center"/>
    </xf>
    <xf numFmtId="38" fontId="8" fillId="0" borderId="0" xfId="0" applyNumberFormat="1" applyFont="1" applyAlignment="1">
      <alignment horizontal="center" vertical="center"/>
    </xf>
    <xf numFmtId="38" fontId="8" fillId="0" borderId="2" xfId="0" applyNumberFormat="1" applyFont="1" applyBorder="1" applyAlignment="1">
      <alignment horizontal="center" vertical="center"/>
    </xf>
    <xf numFmtId="38" fontId="3" fillId="0" borderId="3" xfId="0" applyNumberFormat="1" applyFont="1" applyFill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center" vertical="center"/>
    </xf>
    <xf numFmtId="38" fontId="3" fillId="0" borderId="3" xfId="0" applyNumberFormat="1" applyFont="1" applyFill="1" applyBorder="1" applyAlignment="1">
      <alignment horizontal="center" vertical="center"/>
    </xf>
    <xf numFmtId="38" fontId="4" fillId="0" borderId="2" xfId="0" applyNumberFormat="1" applyFont="1" applyFill="1" applyBorder="1" applyAlignment="1">
      <alignment horizontal="center" vertical="center"/>
    </xf>
    <xf numFmtId="38" fontId="4" fillId="0" borderId="0" xfId="0" applyNumberFormat="1" applyFont="1" applyFill="1" applyAlignment="1">
      <alignment horizontal="center" vertical="center"/>
    </xf>
    <xf numFmtId="38" fontId="4" fillId="0" borderId="4" xfId="0" applyNumberFormat="1" applyFont="1" applyFill="1" applyBorder="1" applyAlignment="1">
      <alignment horizontal="center" vertical="center"/>
    </xf>
    <xf numFmtId="38" fontId="4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10" fontId="4" fillId="0" borderId="2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8" fontId="4" fillId="0" borderId="2" xfId="0" applyNumberFormat="1" applyFont="1" applyFill="1" applyBorder="1" applyAlignment="1">
      <alignment horizontal="center" vertical="center"/>
    </xf>
    <xf numFmtId="38" fontId="4" fillId="0" borderId="0" xfId="0" applyNumberFormat="1" applyFont="1" applyFill="1" applyAlignment="1">
      <alignment horizontal="center" vertical="center"/>
    </xf>
    <xf numFmtId="38" fontId="4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38" fontId="3" fillId="0" borderId="3" xfId="0" applyNumberFormat="1" applyFont="1" applyFill="1" applyBorder="1" applyAlignment="1">
      <alignment horizontal="center" vertical="center" wrapText="1"/>
    </xf>
    <xf numFmtId="38" fontId="4" fillId="0" borderId="6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6FF58B8B-5210-4C29-90E3-5429E80184C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6</xdr:col>
      <xdr:colOff>161925</xdr:colOff>
      <xdr:row>17</xdr:row>
      <xdr:rowOff>21355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298B4E3E-E9E9-417C-A93E-0705C7A04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866875" y="2286000"/>
          <a:ext cx="1381125" cy="1621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E50C0-1F41-4EF3-8084-5E6EA31AAC05}">
  <sheetPr>
    <pageSetUpPr fitToPage="1"/>
  </sheetPr>
  <dimension ref="A22:J24"/>
  <sheetViews>
    <sheetView rightToLeft="1" tabSelected="1" workbookViewId="0">
      <selection activeCell="Q12" sqref="Q12"/>
    </sheetView>
  </sheetViews>
  <sheetFormatPr defaultRowHeight="18" x14ac:dyDescent="0.2"/>
  <cols>
    <col min="1" max="16384" width="9.140625" style="20"/>
  </cols>
  <sheetData>
    <row r="22" spans="1:10" ht="39.950000000000003" customHeight="1" x14ac:dyDescent="0.2">
      <c r="A22" s="18" t="s">
        <v>273</v>
      </c>
      <c r="B22" s="19"/>
      <c r="C22" s="19"/>
      <c r="D22" s="19"/>
      <c r="E22" s="19"/>
      <c r="F22" s="19"/>
      <c r="G22" s="19"/>
      <c r="H22" s="19"/>
      <c r="I22" s="19"/>
      <c r="J22" s="19"/>
    </row>
    <row r="23" spans="1:10" ht="39.950000000000003" customHeight="1" x14ac:dyDescent="0.2">
      <c r="A23" s="18" t="s">
        <v>274</v>
      </c>
      <c r="B23" s="19"/>
      <c r="C23" s="19"/>
      <c r="D23" s="19"/>
      <c r="E23" s="19"/>
      <c r="F23" s="19"/>
      <c r="G23" s="19"/>
      <c r="H23" s="19"/>
      <c r="I23" s="19"/>
      <c r="J23" s="19"/>
    </row>
    <row r="24" spans="1:10" ht="39.950000000000003" customHeight="1" x14ac:dyDescent="0.2">
      <c r="A24" s="18" t="s">
        <v>275</v>
      </c>
      <c r="B24" s="19"/>
      <c r="C24" s="19"/>
      <c r="D24" s="19"/>
      <c r="E24" s="19"/>
      <c r="F24" s="19"/>
      <c r="G24" s="19"/>
      <c r="H24" s="19"/>
      <c r="I24" s="19"/>
      <c r="J24" s="19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activeCell="AD14" sqref="A1:XFD1048576"/>
    </sheetView>
  </sheetViews>
  <sheetFormatPr defaultRowHeight="15.75" x14ac:dyDescent="0.4"/>
  <cols>
    <col min="1" max="1" width="5.140625" style="47" customWidth="1"/>
    <col min="2" max="2" width="18.140625" style="47" customWidth="1"/>
    <col min="3" max="3" width="1.28515625" style="47" customWidth="1"/>
    <col min="4" max="4" width="13" style="47" customWidth="1"/>
    <col min="5" max="5" width="1.28515625" style="47" customWidth="1"/>
    <col min="6" max="6" width="14.28515625" style="47" customWidth="1"/>
    <col min="7" max="7" width="1.28515625" style="47" customWidth="1"/>
    <col min="8" max="8" width="13" style="47" customWidth="1"/>
    <col min="9" max="9" width="1.28515625" style="47" customWidth="1"/>
    <col min="10" max="10" width="13" style="47" customWidth="1"/>
    <col min="11" max="11" width="1.28515625" style="47" customWidth="1"/>
    <col min="12" max="12" width="15.5703125" style="47" customWidth="1"/>
    <col min="13" max="13" width="1.28515625" style="47" customWidth="1"/>
    <col min="14" max="14" width="13" style="47" customWidth="1"/>
    <col min="15" max="15" width="1.28515625" style="47" customWidth="1"/>
    <col min="16" max="16" width="14.28515625" style="47" customWidth="1"/>
    <col min="17" max="17" width="1.28515625" style="47" customWidth="1"/>
    <col min="18" max="18" width="13" style="47" customWidth="1"/>
    <col min="19" max="19" width="1.28515625" style="47" customWidth="1"/>
    <col min="20" max="20" width="13" style="47" customWidth="1"/>
    <col min="21" max="21" width="1.28515625" style="47" customWidth="1"/>
    <col min="22" max="22" width="15.5703125" style="47" customWidth="1"/>
    <col min="23" max="23" width="0.28515625" style="47" customWidth="1"/>
    <col min="24" max="16384" width="9.140625" style="47"/>
  </cols>
  <sheetData>
    <row r="1" spans="1:22" s="47" customFormat="1" ht="29.1" customHeight="1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s="47" customFormat="1" ht="21.75" customHeight="1" x14ac:dyDescent="0.4">
      <c r="A2" s="7" t="s">
        <v>142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s="47" customFormat="1" ht="21.75" customHeight="1" x14ac:dyDescent="0.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s="47" customFormat="1" ht="14.45" customHeight="1" x14ac:dyDescent="0.4"/>
    <row r="5" spans="1:22" s="47" customFormat="1" ht="14.45" customHeight="1" x14ac:dyDescent="0.4">
      <c r="A5" s="1" t="s">
        <v>174</v>
      </c>
      <c r="B5" s="8" t="s">
        <v>175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s="47" customFormat="1" ht="14.45" customHeight="1" x14ac:dyDescent="0.4">
      <c r="D6" s="9" t="s">
        <v>161</v>
      </c>
      <c r="E6" s="9"/>
      <c r="F6" s="9"/>
      <c r="G6" s="9"/>
      <c r="H6" s="9"/>
      <c r="I6" s="9"/>
      <c r="J6" s="9"/>
      <c r="K6" s="9"/>
      <c r="L6" s="9"/>
      <c r="N6" s="9" t="s">
        <v>162</v>
      </c>
      <c r="O6" s="9"/>
      <c r="P6" s="9"/>
      <c r="Q6" s="9"/>
      <c r="R6" s="9"/>
      <c r="S6" s="9"/>
      <c r="T6" s="9"/>
      <c r="U6" s="9"/>
      <c r="V6" s="9"/>
    </row>
    <row r="7" spans="1:22" s="47" customFormat="1" ht="14.45" customHeight="1" x14ac:dyDescent="0.4">
      <c r="D7" s="48"/>
      <c r="E7" s="48"/>
      <c r="F7" s="48"/>
      <c r="G7" s="48"/>
      <c r="H7" s="48"/>
      <c r="I7" s="48"/>
      <c r="J7" s="10" t="s">
        <v>95</v>
      </c>
      <c r="K7" s="10"/>
      <c r="L7" s="10"/>
      <c r="N7" s="48"/>
      <c r="O7" s="48"/>
      <c r="P7" s="48"/>
      <c r="Q7" s="48"/>
      <c r="R7" s="48"/>
      <c r="S7" s="48"/>
      <c r="T7" s="10" t="s">
        <v>95</v>
      </c>
      <c r="U7" s="10"/>
      <c r="V7" s="10"/>
    </row>
    <row r="8" spans="1:22" s="47" customFormat="1" ht="19.5" customHeight="1" x14ac:dyDescent="0.4">
      <c r="A8" s="9" t="s">
        <v>112</v>
      </c>
      <c r="B8" s="9"/>
      <c r="D8" s="2" t="s">
        <v>176</v>
      </c>
      <c r="F8" s="2" t="s">
        <v>165</v>
      </c>
      <c r="H8" s="2" t="s">
        <v>166</v>
      </c>
      <c r="J8" s="3" t="s">
        <v>135</v>
      </c>
      <c r="K8" s="48"/>
      <c r="L8" s="3" t="s">
        <v>147</v>
      </c>
      <c r="N8" s="2" t="s">
        <v>176</v>
      </c>
      <c r="P8" s="2" t="s">
        <v>165</v>
      </c>
      <c r="R8" s="2" t="s">
        <v>166</v>
      </c>
      <c r="T8" s="3" t="s">
        <v>135</v>
      </c>
      <c r="U8" s="48"/>
      <c r="V8" s="3" t="s">
        <v>147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activeCell="AD17" sqref="A1:XFD1048576"/>
    </sheetView>
  </sheetViews>
  <sheetFormatPr defaultRowHeight="15.75" x14ac:dyDescent="0.4"/>
  <cols>
    <col min="1" max="1" width="5.140625" style="47" customWidth="1"/>
    <col min="2" max="2" width="18.140625" style="47" customWidth="1"/>
    <col min="3" max="3" width="1.28515625" style="47" customWidth="1"/>
    <col min="4" max="4" width="13" style="47" customWidth="1"/>
    <col min="5" max="5" width="1.28515625" style="47" customWidth="1"/>
    <col min="6" max="6" width="14.28515625" style="47" customWidth="1"/>
    <col min="7" max="7" width="1.28515625" style="47" customWidth="1"/>
    <col min="8" max="8" width="13" style="47" customWidth="1"/>
    <col min="9" max="9" width="1.28515625" style="47" customWidth="1"/>
    <col min="10" max="10" width="19.42578125" style="47" customWidth="1"/>
    <col min="11" max="11" width="1.28515625" style="47" customWidth="1"/>
    <col min="12" max="12" width="13" style="47" customWidth="1"/>
    <col min="13" max="13" width="1.28515625" style="47" customWidth="1"/>
    <col min="14" max="14" width="14.28515625" style="47" customWidth="1"/>
    <col min="15" max="15" width="1.28515625" style="47" customWidth="1"/>
    <col min="16" max="16" width="13" style="47" customWidth="1"/>
    <col min="17" max="17" width="1.28515625" style="47" customWidth="1"/>
    <col min="18" max="18" width="19.42578125" style="47" customWidth="1"/>
    <col min="19" max="19" width="0.28515625" style="47" customWidth="1"/>
    <col min="20" max="16384" width="9.140625" style="47"/>
  </cols>
  <sheetData>
    <row r="1" spans="1:18" s="47" customFormat="1" ht="29.1" customHeight="1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s="47" customFormat="1" ht="21.75" customHeight="1" x14ac:dyDescent="0.4">
      <c r="A2" s="7" t="s">
        <v>142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s="47" customFormat="1" ht="21.75" customHeight="1" x14ac:dyDescent="0.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s="47" customFormat="1" ht="14.45" customHeight="1" x14ac:dyDescent="0.4"/>
    <row r="5" spans="1:18" s="47" customFormat="1" ht="14.45" customHeight="1" x14ac:dyDescent="0.4">
      <c r="A5" s="1" t="s">
        <v>177</v>
      </c>
      <c r="B5" s="8" t="s">
        <v>178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s="47" customFormat="1" ht="14.45" customHeight="1" x14ac:dyDescent="0.4">
      <c r="D6" s="9" t="s">
        <v>161</v>
      </c>
      <c r="E6" s="9"/>
      <c r="F6" s="9"/>
      <c r="G6" s="9"/>
      <c r="H6" s="9"/>
      <c r="I6" s="9"/>
      <c r="J6" s="9"/>
      <c r="L6" s="9" t="s">
        <v>162</v>
      </c>
      <c r="M6" s="9"/>
      <c r="N6" s="9"/>
      <c r="O6" s="9"/>
      <c r="P6" s="9"/>
      <c r="Q6" s="9"/>
      <c r="R6" s="9"/>
    </row>
    <row r="7" spans="1:18" s="47" customFormat="1" ht="14.45" customHeight="1" x14ac:dyDescent="0.4">
      <c r="D7" s="48"/>
      <c r="E7" s="48"/>
      <c r="F7" s="48"/>
      <c r="G7" s="48"/>
      <c r="H7" s="48"/>
      <c r="I7" s="48"/>
      <c r="J7" s="48"/>
      <c r="L7" s="48"/>
      <c r="M7" s="48"/>
      <c r="N7" s="48"/>
      <c r="O7" s="48"/>
      <c r="P7" s="48"/>
      <c r="Q7" s="48"/>
      <c r="R7" s="48"/>
    </row>
    <row r="8" spans="1:18" s="47" customFormat="1" ht="14.45" customHeight="1" x14ac:dyDescent="0.4">
      <c r="A8" s="9" t="s">
        <v>179</v>
      </c>
      <c r="B8" s="9"/>
      <c r="D8" s="2" t="s">
        <v>180</v>
      </c>
      <c r="F8" s="2" t="s">
        <v>165</v>
      </c>
      <c r="H8" s="2" t="s">
        <v>166</v>
      </c>
      <c r="J8" s="2" t="s">
        <v>95</v>
      </c>
      <c r="L8" s="2" t="s">
        <v>180</v>
      </c>
      <c r="N8" s="2" t="s">
        <v>165</v>
      </c>
      <c r="P8" s="2" t="s">
        <v>166</v>
      </c>
      <c r="R8" s="2" t="s">
        <v>95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94"/>
  <sheetViews>
    <sheetView rightToLeft="1" workbookViewId="0">
      <selection activeCell="AA18" sqref="A1:XFD1048576"/>
    </sheetView>
  </sheetViews>
  <sheetFormatPr defaultRowHeight="15.75" x14ac:dyDescent="0.4"/>
  <cols>
    <col min="1" max="1" width="7.7109375" style="47" customWidth="1"/>
    <col min="2" max="2" width="5.140625" style="47" customWidth="1"/>
    <col min="3" max="3" width="1.28515625" style="47" customWidth="1"/>
    <col min="4" max="4" width="13" style="47" customWidth="1"/>
    <col min="5" max="5" width="1.28515625" style="47" customWidth="1"/>
    <col min="6" max="6" width="14.28515625" style="47" customWidth="1"/>
    <col min="7" max="7" width="1.28515625" style="47" customWidth="1"/>
    <col min="8" max="8" width="13" style="47" customWidth="1"/>
    <col min="9" max="9" width="1.28515625" style="47" customWidth="1"/>
    <col min="10" max="10" width="10.42578125" style="47" customWidth="1"/>
    <col min="11" max="11" width="9.140625" style="47" customWidth="1"/>
    <col min="12" max="12" width="1.28515625" style="47" customWidth="1"/>
    <col min="13" max="13" width="28.5703125" style="47" customWidth="1"/>
    <col min="14" max="14" width="1.28515625" style="47" customWidth="1"/>
    <col min="15" max="15" width="14.28515625" style="47" customWidth="1"/>
    <col min="16" max="16" width="1.28515625" style="47" customWidth="1"/>
    <col min="17" max="17" width="28.5703125" style="47" customWidth="1"/>
    <col min="18" max="18" width="0.28515625" style="47" customWidth="1"/>
    <col min="19" max="16384" width="9.140625" style="47"/>
  </cols>
  <sheetData>
    <row r="1" spans="1:17" s="47" customFormat="1" ht="29.1" customHeight="1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47" customFormat="1" ht="21.75" customHeight="1" x14ac:dyDescent="0.4">
      <c r="A2" s="7" t="s">
        <v>142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s="47" customFormat="1" ht="21.75" customHeight="1" x14ac:dyDescent="0.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s="47" customFormat="1" ht="14.45" customHeight="1" x14ac:dyDescent="0.4"/>
    <row r="5" spans="1:17" s="47" customFormat="1" ht="14.45" customHeight="1" x14ac:dyDescent="0.4">
      <c r="A5" s="1" t="s">
        <v>181</v>
      </c>
      <c r="B5" s="8" t="s">
        <v>182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s="47" customFormat="1" ht="29.1" customHeight="1" x14ac:dyDescent="0.4">
      <c r="M6" s="13" t="s">
        <v>183</v>
      </c>
      <c r="Q6" s="13" t="s">
        <v>184</v>
      </c>
    </row>
    <row r="7" spans="1:17" s="47" customFormat="1" ht="14.45" customHeight="1" x14ac:dyDescent="0.4">
      <c r="A7" s="9" t="s">
        <v>185</v>
      </c>
      <c r="B7" s="9"/>
      <c r="D7" s="2" t="s">
        <v>186</v>
      </c>
      <c r="F7" s="2" t="s">
        <v>187</v>
      </c>
      <c r="H7" s="2" t="s">
        <v>106</v>
      </c>
      <c r="J7" s="9" t="s">
        <v>188</v>
      </c>
      <c r="K7" s="9"/>
      <c r="M7" s="13"/>
      <c r="O7" s="2" t="s">
        <v>189</v>
      </c>
      <c r="Q7" s="13"/>
    </row>
    <row r="8" spans="1:17" s="47" customFormat="1" ht="14.45" customHeight="1" x14ac:dyDescent="0.4">
      <c r="A8" s="10" t="s">
        <v>190</v>
      </c>
      <c r="B8" s="14"/>
      <c r="D8" s="10" t="s">
        <v>191</v>
      </c>
      <c r="F8" s="3" t="s">
        <v>192</v>
      </c>
      <c r="H8" s="48"/>
      <c r="J8" s="48"/>
      <c r="K8" s="48"/>
      <c r="M8" s="48"/>
      <c r="O8" s="48"/>
      <c r="Q8" s="48"/>
    </row>
    <row r="9" spans="1:17" s="47" customFormat="1" ht="14.45" customHeight="1" x14ac:dyDescent="0.4">
      <c r="A9" s="9"/>
      <c r="B9" s="9"/>
      <c r="D9" s="9"/>
      <c r="F9" s="3" t="s">
        <v>193</v>
      </c>
    </row>
    <row r="10" spans="1:17" s="47" customFormat="1" ht="14.45" customHeight="1" x14ac:dyDescent="0.4">
      <c r="A10" s="10" t="s">
        <v>190</v>
      </c>
      <c r="B10" s="14"/>
      <c r="D10" s="10" t="s">
        <v>194</v>
      </c>
      <c r="F10" s="3" t="s">
        <v>192</v>
      </c>
    </row>
    <row r="11" spans="1:17" s="47" customFormat="1" ht="14.45" customHeight="1" x14ac:dyDescent="0.4">
      <c r="A11" s="9"/>
      <c r="B11" s="9"/>
      <c r="D11" s="9"/>
      <c r="F11" s="3" t="s">
        <v>195</v>
      </c>
    </row>
    <row r="12" spans="1:17" s="47" customFormat="1" ht="65.45" customHeight="1" x14ac:dyDescent="0.4">
      <c r="A12" s="15" t="s">
        <v>196</v>
      </c>
      <c r="B12" s="15"/>
      <c r="D12" s="6" t="s">
        <v>197</v>
      </c>
      <c r="F12" s="3" t="s">
        <v>198</v>
      </c>
    </row>
    <row r="13" spans="1:17" s="47" customFormat="1" ht="14.45" customHeight="1" x14ac:dyDescent="0.4">
      <c r="A13" s="15" t="s">
        <v>199</v>
      </c>
      <c r="B13" s="16"/>
      <c r="D13" s="15" t="s">
        <v>199</v>
      </c>
      <c r="F13" s="3" t="s">
        <v>200</v>
      </c>
    </row>
    <row r="14" spans="1:17" s="47" customFormat="1" ht="14.45" customHeight="1" x14ac:dyDescent="0.4">
      <c r="A14" s="17"/>
      <c r="B14" s="17"/>
      <c r="D14" s="17"/>
      <c r="F14" s="3" t="s">
        <v>201</v>
      </c>
    </row>
    <row r="15" spans="1:17" s="47" customFormat="1" ht="14.45" customHeight="1" x14ac:dyDescent="0.4">
      <c r="A15" s="17"/>
      <c r="B15" s="17"/>
      <c r="D15" s="17"/>
      <c r="F15" s="3" t="s">
        <v>202</v>
      </c>
    </row>
    <row r="16" spans="1:17" s="47" customFormat="1" ht="14.45" customHeight="1" x14ac:dyDescent="0.4">
      <c r="A16" s="13"/>
      <c r="B16" s="13"/>
      <c r="D16" s="13"/>
      <c r="F16" s="3" t="s">
        <v>203</v>
      </c>
    </row>
    <row r="17" spans="1:10" s="47" customFormat="1" ht="14.45" customHeight="1" x14ac:dyDescent="0.4">
      <c r="A17" s="48"/>
      <c r="B17" s="48"/>
      <c r="D17" s="48"/>
      <c r="F17" s="48"/>
    </row>
    <row r="18" spans="1:10" s="47" customFormat="1" ht="14.45" customHeight="1" x14ac:dyDescent="0.4">
      <c r="A18" s="9" t="s">
        <v>204</v>
      </c>
      <c r="B18" s="9"/>
      <c r="C18" s="9"/>
      <c r="D18" s="9"/>
      <c r="E18" s="9"/>
      <c r="F18" s="9"/>
      <c r="G18" s="9"/>
      <c r="H18" s="9"/>
      <c r="I18" s="9"/>
      <c r="J18" s="9"/>
    </row>
    <row r="19" spans="1:10" s="47" customFormat="1" ht="14.45" customHeight="1" x14ac:dyDescent="0.4">
      <c r="A19" s="48"/>
      <c r="B19" s="48"/>
      <c r="C19" s="48"/>
      <c r="D19" s="48"/>
      <c r="E19" s="48"/>
      <c r="F19" s="48"/>
      <c r="G19" s="48"/>
      <c r="H19" s="48"/>
      <c r="I19" s="48"/>
      <c r="J19" s="48"/>
    </row>
    <row r="20" spans="1:10" s="47" customFormat="1" ht="14.45" customHeight="1" x14ac:dyDescent="0.4"/>
    <row r="21" spans="1:10" s="47" customFormat="1" ht="14.45" customHeight="1" x14ac:dyDescent="0.4"/>
    <row r="22" spans="1:10" s="47" customFormat="1" ht="14.45" customHeight="1" x14ac:dyDescent="0.4"/>
    <row r="23" spans="1:10" s="47" customFormat="1" ht="14.45" customHeight="1" x14ac:dyDescent="0.4"/>
    <row r="24" spans="1:10" s="47" customFormat="1" ht="14.45" customHeight="1" x14ac:dyDescent="0.4"/>
    <row r="25" spans="1:10" s="47" customFormat="1" ht="14.45" customHeight="1" x14ac:dyDescent="0.4"/>
    <row r="26" spans="1:10" s="47" customFormat="1" ht="14.45" customHeight="1" x14ac:dyDescent="0.4"/>
    <row r="27" spans="1:10" s="47" customFormat="1" ht="14.45" customHeight="1" x14ac:dyDescent="0.4"/>
    <row r="28" spans="1:10" s="47" customFormat="1" ht="14.45" customHeight="1" x14ac:dyDescent="0.4"/>
    <row r="29" spans="1:10" s="47" customFormat="1" ht="14.45" customHeight="1" x14ac:dyDescent="0.4"/>
    <row r="30" spans="1:10" s="47" customFormat="1" ht="14.45" customHeight="1" x14ac:dyDescent="0.4"/>
    <row r="31" spans="1:10" s="47" customFormat="1" ht="14.45" customHeight="1" x14ac:dyDescent="0.4"/>
    <row r="32" spans="1:10" s="47" customFormat="1" ht="14.45" customHeight="1" x14ac:dyDescent="0.4"/>
    <row r="33" s="47" customFormat="1" ht="14.45" customHeight="1" x14ac:dyDescent="0.4"/>
    <row r="34" s="47" customFormat="1" ht="14.45" customHeight="1" x14ac:dyDescent="0.4"/>
    <row r="35" s="47" customFormat="1" ht="14.45" customHeight="1" x14ac:dyDescent="0.4"/>
    <row r="36" s="47" customFormat="1" ht="14.45" customHeight="1" x14ac:dyDescent="0.4"/>
    <row r="37" s="47" customFormat="1" ht="14.45" customHeight="1" x14ac:dyDescent="0.4"/>
    <row r="38" s="47" customFormat="1" ht="14.45" customHeight="1" x14ac:dyDescent="0.4"/>
    <row r="39" s="47" customFormat="1" ht="14.45" customHeight="1" x14ac:dyDescent="0.4"/>
    <row r="40" s="47" customFormat="1" ht="14.45" customHeight="1" x14ac:dyDescent="0.4"/>
    <row r="41" s="47" customFormat="1" ht="14.45" customHeight="1" x14ac:dyDescent="0.4"/>
    <row r="42" s="47" customFormat="1" ht="14.45" customHeight="1" x14ac:dyDescent="0.4"/>
    <row r="43" s="47" customFormat="1" ht="14.45" customHeight="1" x14ac:dyDescent="0.4"/>
    <row r="44" s="47" customFormat="1" ht="14.45" customHeight="1" x14ac:dyDescent="0.4"/>
    <row r="45" s="47" customFormat="1" ht="14.45" customHeight="1" x14ac:dyDescent="0.4"/>
    <row r="46" s="47" customFormat="1" ht="14.45" customHeight="1" x14ac:dyDescent="0.4"/>
    <row r="47" s="47" customFormat="1" ht="14.45" customHeight="1" x14ac:dyDescent="0.4"/>
    <row r="48" s="47" customFormat="1" ht="14.45" customHeight="1" x14ac:dyDescent="0.4"/>
    <row r="49" s="47" customFormat="1" ht="14.45" customHeight="1" x14ac:dyDescent="0.4"/>
    <row r="50" s="47" customFormat="1" ht="14.45" customHeight="1" x14ac:dyDescent="0.4"/>
    <row r="51" s="47" customFormat="1" ht="14.45" customHeight="1" x14ac:dyDescent="0.4"/>
    <row r="52" s="47" customFormat="1" ht="14.45" customHeight="1" x14ac:dyDescent="0.4"/>
    <row r="53" s="47" customFormat="1" ht="14.45" customHeight="1" x14ac:dyDescent="0.4"/>
    <row r="54" s="47" customFormat="1" ht="14.45" customHeight="1" x14ac:dyDescent="0.4"/>
    <row r="55" s="47" customFormat="1" ht="14.45" customHeight="1" x14ac:dyDescent="0.4"/>
    <row r="56" s="47" customFormat="1" ht="14.45" customHeight="1" x14ac:dyDescent="0.4"/>
    <row r="57" s="47" customFormat="1" ht="14.45" customHeight="1" x14ac:dyDescent="0.4"/>
    <row r="58" s="47" customFormat="1" ht="14.45" customHeight="1" x14ac:dyDescent="0.4"/>
    <row r="59" s="47" customFormat="1" ht="14.45" customHeight="1" x14ac:dyDescent="0.4"/>
    <row r="60" s="47" customFormat="1" ht="14.45" customHeight="1" x14ac:dyDescent="0.4"/>
    <row r="61" s="47" customFormat="1" ht="14.45" customHeight="1" x14ac:dyDescent="0.4"/>
    <row r="62" s="47" customFormat="1" ht="14.45" customHeight="1" x14ac:dyDescent="0.4"/>
    <row r="63" s="47" customFormat="1" ht="14.45" customHeight="1" x14ac:dyDescent="0.4"/>
    <row r="64" s="47" customFormat="1" ht="14.45" customHeight="1" x14ac:dyDescent="0.4"/>
    <row r="65" s="47" customFormat="1" ht="14.45" customHeight="1" x14ac:dyDescent="0.4"/>
    <row r="66" s="47" customFormat="1" ht="14.45" customHeight="1" x14ac:dyDescent="0.4"/>
    <row r="67" s="47" customFormat="1" ht="14.45" customHeight="1" x14ac:dyDescent="0.4"/>
    <row r="68" s="47" customFormat="1" ht="14.45" customHeight="1" x14ac:dyDescent="0.4"/>
    <row r="69" s="47" customFormat="1" ht="14.45" customHeight="1" x14ac:dyDescent="0.4"/>
    <row r="70" s="47" customFormat="1" ht="14.45" customHeight="1" x14ac:dyDescent="0.4"/>
    <row r="71" s="47" customFormat="1" ht="14.45" customHeight="1" x14ac:dyDescent="0.4"/>
    <row r="72" s="47" customFormat="1" ht="14.45" customHeight="1" x14ac:dyDescent="0.4"/>
    <row r="73" s="47" customFormat="1" ht="14.45" customHeight="1" x14ac:dyDescent="0.4"/>
    <row r="74" s="47" customFormat="1" ht="14.45" customHeight="1" x14ac:dyDescent="0.4"/>
    <row r="75" s="47" customFormat="1" ht="14.45" customHeight="1" x14ac:dyDescent="0.4"/>
    <row r="76" s="47" customFormat="1" ht="14.45" customHeight="1" x14ac:dyDescent="0.4"/>
    <row r="77" s="47" customFormat="1" ht="14.45" customHeight="1" x14ac:dyDescent="0.4"/>
    <row r="78" s="47" customFormat="1" ht="14.45" customHeight="1" x14ac:dyDescent="0.4"/>
    <row r="79" s="47" customFormat="1" ht="14.45" customHeight="1" x14ac:dyDescent="0.4"/>
    <row r="80" s="47" customFormat="1" ht="14.45" customHeight="1" x14ac:dyDescent="0.4"/>
    <row r="81" s="47" customFormat="1" ht="14.45" customHeight="1" x14ac:dyDescent="0.4"/>
    <row r="82" s="47" customFormat="1" ht="14.45" customHeight="1" x14ac:dyDescent="0.4"/>
    <row r="83" s="47" customFormat="1" ht="14.45" customHeight="1" x14ac:dyDescent="0.4"/>
    <row r="84" s="47" customFormat="1" ht="14.45" customHeight="1" x14ac:dyDescent="0.4"/>
    <row r="85" s="47" customFormat="1" ht="14.45" customHeight="1" x14ac:dyDescent="0.4"/>
    <row r="86" s="47" customFormat="1" ht="14.45" customHeight="1" x14ac:dyDescent="0.4"/>
    <row r="87" s="47" customFormat="1" ht="14.45" customHeight="1" x14ac:dyDescent="0.4"/>
    <row r="88" s="47" customFormat="1" ht="14.45" customHeight="1" x14ac:dyDescent="0.4"/>
    <row r="89" s="47" customFormat="1" ht="14.45" customHeight="1" x14ac:dyDescent="0.4"/>
    <row r="90" s="47" customFormat="1" ht="14.45" customHeight="1" x14ac:dyDescent="0.4"/>
    <row r="91" s="47" customFormat="1" ht="14.45" customHeight="1" x14ac:dyDescent="0.4"/>
    <row r="92" s="47" customFormat="1" ht="14.45" customHeight="1" x14ac:dyDescent="0.4"/>
    <row r="93" s="47" customFormat="1" ht="14.45" customHeight="1" x14ac:dyDescent="0.4"/>
    <row r="94" s="47" customFormat="1" ht="14.45" customHeight="1" x14ac:dyDescent="0.4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9"/>
  <sheetViews>
    <sheetView rightToLeft="1" workbookViewId="0">
      <selection activeCell="D4" sqref="D1:H1048576"/>
    </sheetView>
  </sheetViews>
  <sheetFormatPr defaultRowHeight="15.75" x14ac:dyDescent="0.2"/>
  <cols>
    <col min="1" max="1" width="5.140625" style="34" customWidth="1"/>
    <col min="2" max="2" width="40.28515625" style="34" customWidth="1"/>
    <col min="3" max="3" width="1.28515625" style="34" customWidth="1"/>
    <col min="4" max="4" width="19.42578125" style="38" customWidth="1"/>
    <col min="5" max="5" width="1.28515625" style="38" customWidth="1"/>
    <col min="6" max="6" width="20.7109375" style="38" customWidth="1"/>
    <col min="7" max="7" width="1.28515625" style="38" customWidth="1"/>
    <col min="8" max="8" width="19.42578125" style="38" customWidth="1"/>
    <col min="9" max="9" width="1.28515625" style="34" customWidth="1"/>
    <col min="10" max="10" width="19.42578125" style="34" customWidth="1"/>
    <col min="11" max="11" width="0.28515625" style="34" customWidth="1"/>
    <col min="12" max="16384" width="9.140625" style="34"/>
  </cols>
  <sheetData>
    <row r="1" spans="1:10" ht="29.1" customHeight="1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21.75" customHeight="1" x14ac:dyDescent="0.2">
      <c r="A2" s="7" t="s">
        <v>142</v>
      </c>
      <c r="B2" s="7"/>
      <c r="C2" s="7"/>
      <c r="D2" s="7"/>
      <c r="E2" s="7"/>
      <c r="F2" s="7"/>
      <c r="G2" s="7"/>
      <c r="H2" s="7"/>
      <c r="I2" s="7"/>
      <c r="J2" s="7"/>
    </row>
    <row r="3" spans="1:10" ht="21.75" customHeight="1" x14ac:dyDescent="0.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pans="1:10" ht="14.45" customHeight="1" x14ac:dyDescent="0.2"/>
    <row r="5" spans="1:10" ht="14.45" customHeight="1" x14ac:dyDescent="0.2">
      <c r="A5" s="22" t="s">
        <v>205</v>
      </c>
      <c r="B5" s="8" t="s">
        <v>206</v>
      </c>
      <c r="C5" s="8"/>
      <c r="D5" s="8"/>
      <c r="E5" s="8"/>
      <c r="F5" s="8"/>
      <c r="G5" s="8"/>
      <c r="H5" s="8"/>
      <c r="I5" s="8"/>
      <c r="J5" s="8"/>
    </row>
    <row r="6" spans="1:10" ht="21.75" customHeight="1" x14ac:dyDescent="0.2">
      <c r="D6" s="37" t="s">
        <v>161</v>
      </c>
      <c r="E6" s="37"/>
      <c r="F6" s="37"/>
      <c r="H6" s="9" t="s">
        <v>162</v>
      </c>
      <c r="I6" s="9"/>
      <c r="J6" s="9"/>
    </row>
    <row r="7" spans="1:10" ht="36.4" customHeight="1" x14ac:dyDescent="0.2">
      <c r="A7" s="9" t="s">
        <v>207</v>
      </c>
      <c r="B7" s="9"/>
      <c r="D7" s="60" t="s">
        <v>208</v>
      </c>
      <c r="E7" s="39"/>
      <c r="F7" s="60" t="s">
        <v>209</v>
      </c>
      <c r="H7" s="60" t="s">
        <v>208</v>
      </c>
      <c r="I7" s="35"/>
      <c r="J7" s="6" t="s">
        <v>209</v>
      </c>
    </row>
    <row r="8" spans="1:10" ht="21.75" customHeight="1" x14ac:dyDescent="0.2">
      <c r="A8" s="58" t="s">
        <v>140</v>
      </c>
      <c r="B8" s="58"/>
      <c r="D8" s="61">
        <v>568936</v>
      </c>
      <c r="F8" s="61"/>
      <c r="H8" s="61">
        <v>2156844</v>
      </c>
      <c r="J8" s="59"/>
    </row>
    <row r="9" spans="1:10" ht="21.75" customHeight="1" x14ac:dyDescent="0.2">
      <c r="A9" s="11" t="s">
        <v>95</v>
      </c>
      <c r="B9" s="11"/>
      <c r="D9" s="46">
        <v>568936</v>
      </c>
      <c r="F9" s="46"/>
      <c r="H9" s="46">
        <v>2156844</v>
      </c>
      <c r="J9" s="32"/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D29" sqref="D29"/>
    </sheetView>
  </sheetViews>
  <sheetFormatPr defaultRowHeight="12.75" x14ac:dyDescent="0.2"/>
  <cols>
    <col min="1" max="1" width="5.140625" style="21" customWidth="1"/>
    <col min="2" max="2" width="41.5703125" style="21" customWidth="1"/>
    <col min="3" max="3" width="1.28515625" style="21" customWidth="1"/>
    <col min="4" max="4" width="19.42578125" style="62" customWidth="1"/>
    <col min="5" max="5" width="1.28515625" style="62" customWidth="1"/>
    <col min="6" max="6" width="19.42578125" style="62" customWidth="1"/>
    <col min="7" max="7" width="0.28515625" style="21" customWidth="1"/>
    <col min="8" max="16384" width="9.140625" style="21"/>
  </cols>
  <sheetData>
    <row r="1" spans="1:6" ht="29.1" customHeight="1" x14ac:dyDescent="0.2">
      <c r="A1" s="7" t="s">
        <v>0</v>
      </c>
      <c r="B1" s="7"/>
      <c r="C1" s="7"/>
      <c r="D1" s="7"/>
      <c r="E1" s="7"/>
      <c r="F1" s="7"/>
    </row>
    <row r="2" spans="1:6" ht="21.75" customHeight="1" x14ac:dyDescent="0.2">
      <c r="A2" s="7" t="s">
        <v>142</v>
      </c>
      <c r="B2" s="7"/>
      <c r="C2" s="7"/>
      <c r="D2" s="7"/>
      <c r="E2" s="7"/>
      <c r="F2" s="7"/>
    </row>
    <row r="3" spans="1:6" ht="21.75" customHeight="1" x14ac:dyDescent="0.2">
      <c r="A3" s="7" t="s">
        <v>2</v>
      </c>
      <c r="B3" s="7"/>
      <c r="C3" s="7"/>
      <c r="D3" s="7"/>
      <c r="E3" s="7"/>
      <c r="F3" s="7"/>
    </row>
    <row r="4" spans="1:6" ht="14.45" customHeight="1" x14ac:dyDescent="0.2"/>
    <row r="5" spans="1:6" ht="29.1" customHeight="1" x14ac:dyDescent="0.2">
      <c r="A5" s="22" t="s">
        <v>210</v>
      </c>
      <c r="B5" s="8" t="s">
        <v>157</v>
      </c>
      <c r="C5" s="8"/>
      <c r="D5" s="8"/>
      <c r="E5" s="8"/>
      <c r="F5" s="8"/>
    </row>
    <row r="6" spans="1:6" ht="14.45" customHeight="1" x14ac:dyDescent="0.2">
      <c r="D6" s="41" t="s">
        <v>161</v>
      </c>
      <c r="F6" s="41" t="s">
        <v>9</v>
      </c>
    </row>
    <row r="7" spans="1:6" ht="14.45" customHeight="1" x14ac:dyDescent="0.2">
      <c r="A7" s="9" t="s">
        <v>157</v>
      </c>
      <c r="B7" s="9"/>
      <c r="D7" s="42" t="s">
        <v>135</v>
      </c>
      <c r="F7" s="42" t="s">
        <v>135</v>
      </c>
    </row>
    <row r="8" spans="1:6" ht="21.75" customHeight="1" x14ac:dyDescent="0.2">
      <c r="A8" s="23" t="s">
        <v>157</v>
      </c>
      <c r="B8" s="23"/>
      <c r="D8" s="43">
        <v>106856221</v>
      </c>
      <c r="F8" s="43">
        <v>3671163301</v>
      </c>
    </row>
    <row r="9" spans="1:6" ht="21.75" customHeight="1" x14ac:dyDescent="0.2">
      <c r="A9" s="26" t="s">
        <v>211</v>
      </c>
      <c r="B9" s="26"/>
      <c r="D9" s="44">
        <v>0</v>
      </c>
      <c r="F9" s="44">
        <v>0</v>
      </c>
    </row>
    <row r="10" spans="1:6" ht="21.75" customHeight="1" x14ac:dyDescent="0.2">
      <c r="A10" s="29" t="s">
        <v>212</v>
      </c>
      <c r="B10" s="29"/>
      <c r="D10" s="45">
        <v>0</v>
      </c>
      <c r="F10" s="45">
        <v>0</v>
      </c>
    </row>
    <row r="11" spans="1:6" ht="21.75" customHeight="1" x14ac:dyDescent="0.2">
      <c r="A11" s="11" t="s">
        <v>95</v>
      </c>
      <c r="B11" s="11"/>
      <c r="D11" s="46">
        <v>106856221</v>
      </c>
      <c r="F11" s="46">
        <v>3671163301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52"/>
  <sheetViews>
    <sheetView rightToLeft="1" topLeftCell="A37" workbookViewId="0">
      <selection activeCell="E4" sqref="E1:S1048576"/>
    </sheetView>
  </sheetViews>
  <sheetFormatPr defaultRowHeight="15.75" x14ac:dyDescent="0.2"/>
  <cols>
    <col min="1" max="1" width="25.85546875" style="34" bestFit="1" customWidth="1"/>
    <col min="2" max="2" width="1.28515625" style="34" customWidth="1"/>
    <col min="3" max="3" width="13.7109375" style="34" bestFit="1" customWidth="1"/>
    <col min="4" max="4" width="1.28515625" style="34" customWidth="1"/>
    <col min="5" max="5" width="23.42578125" style="38" bestFit="1" customWidth="1"/>
    <col min="6" max="6" width="1.28515625" style="38" customWidth="1"/>
    <col min="7" max="7" width="15.140625" style="38" bestFit="1" customWidth="1"/>
    <col min="8" max="8" width="1.28515625" style="38" customWidth="1"/>
    <col min="9" max="9" width="16.5703125" style="38" bestFit="1" customWidth="1"/>
    <col min="10" max="10" width="1.28515625" style="38" customWidth="1"/>
    <col min="11" max="11" width="15.7109375" style="38" bestFit="1" customWidth="1"/>
    <col min="12" max="12" width="1.28515625" style="38" customWidth="1"/>
    <col min="13" max="13" width="16.85546875" style="38" bestFit="1" customWidth="1"/>
    <col min="14" max="14" width="1.28515625" style="38" customWidth="1"/>
    <col min="15" max="15" width="16.5703125" style="38" bestFit="1" customWidth="1"/>
    <col min="16" max="16" width="1.28515625" style="38" customWidth="1"/>
    <col min="17" max="17" width="15.5703125" style="38" bestFit="1" customWidth="1"/>
    <col min="18" max="18" width="1.28515625" style="38" customWidth="1"/>
    <col min="19" max="19" width="16.5703125" style="38" bestFit="1" customWidth="1"/>
    <col min="20" max="20" width="0.28515625" style="34" customWidth="1"/>
    <col min="21" max="16384" width="9.140625" style="34"/>
  </cols>
  <sheetData>
    <row r="1" spans="1:19" ht="29.1" customHeight="1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21.75" customHeight="1" x14ac:dyDescent="0.2">
      <c r="A2" s="7" t="s">
        <v>142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21.75" customHeight="1" x14ac:dyDescent="0.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14.45" customHeight="1" x14ac:dyDescent="0.2"/>
    <row r="5" spans="1:19" ht="14.45" customHeight="1" x14ac:dyDescent="0.2">
      <c r="A5" s="8" t="s">
        <v>164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ht="14.45" customHeight="1" x14ac:dyDescent="0.2">
      <c r="A6" s="9" t="s">
        <v>97</v>
      </c>
      <c r="C6" s="9" t="s">
        <v>213</v>
      </c>
      <c r="D6" s="9"/>
      <c r="E6" s="9"/>
      <c r="F6" s="9"/>
      <c r="G6" s="9"/>
      <c r="I6" s="37" t="s">
        <v>161</v>
      </c>
      <c r="J6" s="37"/>
      <c r="K6" s="37"/>
      <c r="L6" s="37"/>
      <c r="M6" s="37"/>
      <c r="O6" s="37" t="s">
        <v>162</v>
      </c>
      <c r="P6" s="37"/>
      <c r="Q6" s="37"/>
      <c r="R6" s="37"/>
      <c r="S6" s="37"/>
    </row>
    <row r="7" spans="1:19" ht="47.25" customHeight="1" x14ac:dyDescent="0.2">
      <c r="A7" s="9"/>
      <c r="C7" s="6" t="s">
        <v>214</v>
      </c>
      <c r="D7" s="35"/>
      <c r="E7" s="60" t="s">
        <v>215</v>
      </c>
      <c r="F7" s="39"/>
      <c r="G7" s="60" t="s">
        <v>216</v>
      </c>
      <c r="I7" s="60" t="s">
        <v>217</v>
      </c>
      <c r="J7" s="39"/>
      <c r="K7" s="60" t="s">
        <v>218</v>
      </c>
      <c r="L7" s="39"/>
      <c r="M7" s="60" t="s">
        <v>219</v>
      </c>
      <c r="O7" s="60" t="s">
        <v>217</v>
      </c>
      <c r="P7" s="39"/>
      <c r="Q7" s="60" t="s">
        <v>218</v>
      </c>
      <c r="R7" s="39"/>
      <c r="S7" s="60" t="s">
        <v>219</v>
      </c>
    </row>
    <row r="8" spans="1:19" ht="21.75" customHeight="1" x14ac:dyDescent="0.2">
      <c r="A8" s="52" t="s">
        <v>87</v>
      </c>
      <c r="C8" s="52" t="s">
        <v>220</v>
      </c>
      <c r="E8" s="43">
        <v>2120536</v>
      </c>
      <c r="G8" s="43">
        <v>1025</v>
      </c>
      <c r="I8" s="43">
        <v>0</v>
      </c>
      <c r="K8" s="43">
        <v>0</v>
      </c>
      <c r="M8" s="43">
        <v>0</v>
      </c>
      <c r="O8" s="43">
        <v>2173549400</v>
      </c>
      <c r="Q8" s="43">
        <v>110232024</v>
      </c>
      <c r="S8" s="43">
        <v>2063317376</v>
      </c>
    </row>
    <row r="9" spans="1:19" ht="21.75" customHeight="1" x14ac:dyDescent="0.2">
      <c r="A9" s="53" t="s">
        <v>57</v>
      </c>
      <c r="C9" s="53" t="s">
        <v>221</v>
      </c>
      <c r="E9" s="44">
        <v>32405802</v>
      </c>
      <c r="G9" s="44">
        <v>114</v>
      </c>
      <c r="I9" s="44">
        <v>3694261428</v>
      </c>
      <c r="K9" s="44">
        <v>525271014</v>
      </c>
      <c r="M9" s="44">
        <v>3168990414</v>
      </c>
      <c r="O9" s="44">
        <v>3694261428</v>
      </c>
      <c r="Q9" s="44">
        <v>525271014</v>
      </c>
      <c r="S9" s="44">
        <v>3168990414</v>
      </c>
    </row>
    <row r="10" spans="1:19" ht="21.75" customHeight="1" x14ac:dyDescent="0.2">
      <c r="A10" s="53" t="s">
        <v>27</v>
      </c>
      <c r="C10" s="53" t="s">
        <v>222</v>
      </c>
      <c r="E10" s="44">
        <v>20531471</v>
      </c>
      <c r="G10" s="44">
        <v>240</v>
      </c>
      <c r="I10" s="44">
        <v>4927553040</v>
      </c>
      <c r="K10" s="44">
        <v>66588555</v>
      </c>
      <c r="M10" s="44">
        <v>4860964485</v>
      </c>
      <c r="O10" s="44">
        <v>4927553040</v>
      </c>
      <c r="Q10" s="44">
        <v>66588555</v>
      </c>
      <c r="S10" s="44">
        <v>4860964485</v>
      </c>
    </row>
    <row r="11" spans="1:19" ht="21.75" customHeight="1" x14ac:dyDescent="0.2">
      <c r="A11" s="53" t="s">
        <v>22</v>
      </c>
      <c r="C11" s="53" t="s">
        <v>223</v>
      </c>
      <c r="E11" s="44">
        <v>10750000</v>
      </c>
      <c r="G11" s="44">
        <v>135</v>
      </c>
      <c r="I11" s="44">
        <v>1451250000</v>
      </c>
      <c r="K11" s="44">
        <v>89537275</v>
      </c>
      <c r="M11" s="44">
        <v>1361712725</v>
      </c>
      <c r="O11" s="44">
        <v>1451250000</v>
      </c>
      <c r="Q11" s="44">
        <v>89537275</v>
      </c>
      <c r="S11" s="44">
        <v>1361712725</v>
      </c>
    </row>
    <row r="12" spans="1:19" ht="21.75" customHeight="1" x14ac:dyDescent="0.2">
      <c r="A12" s="53" t="s">
        <v>62</v>
      </c>
      <c r="C12" s="53" t="s">
        <v>221</v>
      </c>
      <c r="E12" s="44">
        <v>4335717</v>
      </c>
      <c r="G12" s="44">
        <v>2000</v>
      </c>
      <c r="I12" s="44">
        <v>8671434000</v>
      </c>
      <c r="K12" s="44">
        <v>576617095</v>
      </c>
      <c r="M12" s="44">
        <v>8094816905</v>
      </c>
      <c r="O12" s="44">
        <v>8671434000</v>
      </c>
      <c r="Q12" s="44">
        <v>576617095</v>
      </c>
      <c r="S12" s="44">
        <v>8094816905</v>
      </c>
    </row>
    <row r="13" spans="1:19" ht="21.75" customHeight="1" x14ac:dyDescent="0.2">
      <c r="A13" s="53" t="s">
        <v>55</v>
      </c>
      <c r="C13" s="53" t="s">
        <v>224</v>
      </c>
      <c r="E13" s="44">
        <v>1546961</v>
      </c>
      <c r="G13" s="44">
        <v>5375</v>
      </c>
      <c r="I13" s="44">
        <v>0</v>
      </c>
      <c r="K13" s="44">
        <v>0</v>
      </c>
      <c r="M13" s="44">
        <v>0</v>
      </c>
      <c r="O13" s="44">
        <v>8314915375</v>
      </c>
      <c r="Q13" s="44">
        <v>949639601</v>
      </c>
      <c r="S13" s="44">
        <v>7365275774</v>
      </c>
    </row>
    <row r="14" spans="1:19" ht="21.75" customHeight="1" x14ac:dyDescent="0.2">
      <c r="A14" s="53" t="s">
        <v>48</v>
      </c>
      <c r="C14" s="53" t="s">
        <v>225</v>
      </c>
      <c r="E14" s="44">
        <v>435742</v>
      </c>
      <c r="G14" s="44">
        <v>7700</v>
      </c>
      <c r="I14" s="44">
        <v>0</v>
      </c>
      <c r="K14" s="44">
        <v>0</v>
      </c>
      <c r="M14" s="44">
        <v>0</v>
      </c>
      <c r="O14" s="44">
        <v>3355213400</v>
      </c>
      <c r="Q14" s="44">
        <v>366465634</v>
      </c>
      <c r="S14" s="44">
        <v>2988747766</v>
      </c>
    </row>
    <row r="15" spans="1:19" ht="21.75" customHeight="1" x14ac:dyDescent="0.2">
      <c r="A15" s="53" t="s">
        <v>167</v>
      </c>
      <c r="C15" s="53" t="s">
        <v>226</v>
      </c>
      <c r="E15" s="44">
        <v>918293</v>
      </c>
      <c r="G15" s="44">
        <v>955</v>
      </c>
      <c r="I15" s="44">
        <v>0</v>
      </c>
      <c r="K15" s="44">
        <v>0</v>
      </c>
      <c r="M15" s="44">
        <v>0</v>
      </c>
      <c r="O15" s="44">
        <v>876969815</v>
      </c>
      <c r="Q15" s="44">
        <v>30540478</v>
      </c>
      <c r="S15" s="44">
        <v>846429337</v>
      </c>
    </row>
    <row r="16" spans="1:19" ht="21.75" customHeight="1" x14ac:dyDescent="0.2">
      <c r="A16" s="53" t="s">
        <v>72</v>
      </c>
      <c r="C16" s="53" t="s">
        <v>227</v>
      </c>
      <c r="E16" s="44">
        <v>465354</v>
      </c>
      <c r="G16" s="44">
        <v>15200</v>
      </c>
      <c r="I16" s="44">
        <v>0</v>
      </c>
      <c r="K16" s="44">
        <v>0</v>
      </c>
      <c r="M16" s="44">
        <v>0</v>
      </c>
      <c r="O16" s="44">
        <v>7073380800</v>
      </c>
      <c r="Q16" s="44">
        <v>261285834</v>
      </c>
      <c r="S16" s="44">
        <v>6812094966</v>
      </c>
    </row>
    <row r="17" spans="1:19" ht="21.75" customHeight="1" x14ac:dyDescent="0.2">
      <c r="A17" s="53" t="s">
        <v>85</v>
      </c>
      <c r="C17" s="53" t="s">
        <v>228</v>
      </c>
      <c r="E17" s="44">
        <v>13952423</v>
      </c>
      <c r="G17" s="44">
        <v>1430</v>
      </c>
      <c r="I17" s="44">
        <v>19951964890</v>
      </c>
      <c r="K17" s="44">
        <v>2725549314</v>
      </c>
      <c r="M17" s="44">
        <v>17226415576</v>
      </c>
      <c r="O17" s="44">
        <v>19951964890</v>
      </c>
      <c r="Q17" s="44">
        <v>2725549314</v>
      </c>
      <c r="S17" s="44">
        <v>17226415576</v>
      </c>
    </row>
    <row r="18" spans="1:19" ht="21.75" customHeight="1" x14ac:dyDescent="0.2">
      <c r="A18" s="53" t="s">
        <v>69</v>
      </c>
      <c r="C18" s="53" t="s">
        <v>9</v>
      </c>
      <c r="E18" s="44">
        <v>3910663</v>
      </c>
      <c r="G18" s="44">
        <v>2070</v>
      </c>
      <c r="I18" s="44">
        <v>8095072410</v>
      </c>
      <c r="K18" s="44">
        <v>1155080796</v>
      </c>
      <c r="M18" s="44">
        <v>6939991614</v>
      </c>
      <c r="O18" s="44">
        <v>8095072410</v>
      </c>
      <c r="Q18" s="44">
        <v>1155080796</v>
      </c>
      <c r="S18" s="44">
        <v>6939991614</v>
      </c>
    </row>
    <row r="19" spans="1:19" ht="21.75" customHeight="1" x14ac:dyDescent="0.2">
      <c r="A19" s="53" t="s">
        <v>34</v>
      </c>
      <c r="C19" s="53" t="s">
        <v>221</v>
      </c>
      <c r="E19" s="44">
        <v>42745257</v>
      </c>
      <c r="G19" s="44">
        <v>360</v>
      </c>
      <c r="I19" s="44">
        <v>15388292520</v>
      </c>
      <c r="K19" s="44">
        <v>558650884</v>
      </c>
      <c r="M19" s="44">
        <v>14829641636</v>
      </c>
      <c r="O19" s="44">
        <v>15388292520</v>
      </c>
      <c r="Q19" s="44">
        <v>558650884</v>
      </c>
      <c r="S19" s="44">
        <v>14829641636</v>
      </c>
    </row>
    <row r="20" spans="1:19" ht="21.75" customHeight="1" x14ac:dyDescent="0.2">
      <c r="A20" s="53" t="s">
        <v>89</v>
      </c>
      <c r="C20" s="53" t="s">
        <v>229</v>
      </c>
      <c r="E20" s="44">
        <v>3600000</v>
      </c>
      <c r="G20" s="44">
        <v>380</v>
      </c>
      <c r="I20" s="44">
        <v>1368000000</v>
      </c>
      <c r="K20" s="44">
        <v>89331626</v>
      </c>
      <c r="M20" s="44">
        <v>1278668374</v>
      </c>
      <c r="O20" s="44">
        <v>1368000000</v>
      </c>
      <c r="Q20" s="44">
        <v>89331626</v>
      </c>
      <c r="S20" s="44">
        <v>1278668374</v>
      </c>
    </row>
    <row r="21" spans="1:19" ht="21.75" customHeight="1" x14ac:dyDescent="0.2">
      <c r="A21" s="53" t="s">
        <v>24</v>
      </c>
      <c r="C21" s="53" t="s">
        <v>230</v>
      </c>
      <c r="E21" s="44">
        <v>18370000</v>
      </c>
      <c r="G21" s="44">
        <v>54</v>
      </c>
      <c r="I21" s="44">
        <v>991980000</v>
      </c>
      <c r="K21" s="44">
        <v>131438824</v>
      </c>
      <c r="M21" s="44">
        <v>860541176</v>
      </c>
      <c r="O21" s="44">
        <v>991980000</v>
      </c>
      <c r="Q21" s="44">
        <v>131438824</v>
      </c>
      <c r="S21" s="44">
        <v>860541176</v>
      </c>
    </row>
    <row r="22" spans="1:19" ht="21.75" customHeight="1" x14ac:dyDescent="0.2">
      <c r="A22" s="53" t="s">
        <v>33</v>
      </c>
      <c r="C22" s="53" t="s">
        <v>231</v>
      </c>
      <c r="E22" s="44">
        <v>3500000</v>
      </c>
      <c r="G22" s="44">
        <v>390</v>
      </c>
      <c r="I22" s="44">
        <v>0</v>
      </c>
      <c r="K22" s="44">
        <v>0</v>
      </c>
      <c r="M22" s="44">
        <v>0</v>
      </c>
      <c r="O22" s="44">
        <v>1365000000</v>
      </c>
      <c r="Q22" s="44">
        <v>55604468</v>
      </c>
      <c r="S22" s="44">
        <v>1309395532</v>
      </c>
    </row>
    <row r="23" spans="1:19" ht="21.75" customHeight="1" x14ac:dyDescent="0.2">
      <c r="A23" s="53" t="s">
        <v>71</v>
      </c>
      <c r="C23" s="53" t="s">
        <v>232</v>
      </c>
      <c r="E23" s="44">
        <v>132164</v>
      </c>
      <c r="G23" s="44">
        <v>16050</v>
      </c>
      <c r="I23" s="44">
        <v>0</v>
      </c>
      <c r="K23" s="44">
        <v>0</v>
      </c>
      <c r="M23" s="44">
        <v>0</v>
      </c>
      <c r="O23" s="44">
        <v>2121232200</v>
      </c>
      <c r="Q23" s="44">
        <v>235118307</v>
      </c>
      <c r="S23" s="44">
        <v>1886113893</v>
      </c>
    </row>
    <row r="24" spans="1:19" ht="21.75" customHeight="1" x14ac:dyDescent="0.2">
      <c r="A24" s="53" t="s">
        <v>92</v>
      </c>
      <c r="C24" s="53" t="s">
        <v>233</v>
      </c>
      <c r="E24" s="44">
        <v>5940151</v>
      </c>
      <c r="G24" s="44">
        <v>1000</v>
      </c>
      <c r="I24" s="44">
        <v>5940151000</v>
      </c>
      <c r="K24" s="44">
        <v>0</v>
      </c>
      <c r="M24" s="44">
        <v>5940151000</v>
      </c>
      <c r="O24" s="44">
        <v>5940151000</v>
      </c>
      <c r="Q24" s="44">
        <v>0</v>
      </c>
      <c r="S24" s="44">
        <v>5940151000</v>
      </c>
    </row>
    <row r="25" spans="1:19" ht="21.75" customHeight="1" x14ac:dyDescent="0.2">
      <c r="A25" s="53" t="s">
        <v>83</v>
      </c>
      <c r="C25" s="53" t="s">
        <v>221</v>
      </c>
      <c r="E25" s="44">
        <v>22191386</v>
      </c>
      <c r="G25" s="44">
        <v>170</v>
      </c>
      <c r="I25" s="44">
        <v>3772535620</v>
      </c>
      <c r="K25" s="44">
        <v>536400482</v>
      </c>
      <c r="M25" s="44">
        <v>3236135138</v>
      </c>
      <c r="O25" s="44">
        <v>3772535620</v>
      </c>
      <c r="Q25" s="44">
        <v>536400482</v>
      </c>
      <c r="S25" s="44">
        <v>3236135138</v>
      </c>
    </row>
    <row r="26" spans="1:19" ht="21.75" customHeight="1" x14ac:dyDescent="0.2">
      <c r="A26" s="53" t="s">
        <v>67</v>
      </c>
      <c r="C26" s="53" t="s">
        <v>234</v>
      </c>
      <c r="E26" s="44">
        <v>3233157</v>
      </c>
      <c r="G26" s="44">
        <v>6810</v>
      </c>
      <c r="I26" s="44">
        <v>0</v>
      </c>
      <c r="K26" s="44">
        <v>0</v>
      </c>
      <c r="M26" s="44">
        <v>0</v>
      </c>
      <c r="O26" s="44">
        <v>22017799170</v>
      </c>
      <c r="Q26" s="44">
        <v>1089422355</v>
      </c>
      <c r="S26" s="44">
        <v>20928376815</v>
      </c>
    </row>
    <row r="27" spans="1:19" ht="21.75" customHeight="1" x14ac:dyDescent="0.2">
      <c r="A27" s="53" t="s">
        <v>88</v>
      </c>
      <c r="C27" s="53" t="s">
        <v>235</v>
      </c>
      <c r="E27" s="44">
        <v>731211</v>
      </c>
      <c r="G27" s="44">
        <v>1940</v>
      </c>
      <c r="I27" s="44">
        <v>0</v>
      </c>
      <c r="K27" s="44">
        <v>0</v>
      </c>
      <c r="M27" s="44">
        <v>0</v>
      </c>
      <c r="O27" s="44">
        <v>1418549340</v>
      </c>
      <c r="Q27" s="44">
        <v>65785110</v>
      </c>
      <c r="S27" s="44">
        <v>1352764230</v>
      </c>
    </row>
    <row r="28" spans="1:19" ht="21.75" customHeight="1" x14ac:dyDescent="0.2">
      <c r="A28" s="53" t="s">
        <v>26</v>
      </c>
      <c r="C28" s="53" t="s">
        <v>9</v>
      </c>
      <c r="E28" s="44">
        <v>59118488</v>
      </c>
      <c r="G28" s="44">
        <v>90</v>
      </c>
      <c r="I28" s="44">
        <v>5320663920</v>
      </c>
      <c r="K28" s="44">
        <v>759202192</v>
      </c>
      <c r="M28" s="44">
        <v>4561461728</v>
      </c>
      <c r="O28" s="44">
        <v>5320663920</v>
      </c>
      <c r="Q28" s="44">
        <v>759202192</v>
      </c>
      <c r="S28" s="44">
        <v>4561461728</v>
      </c>
    </row>
    <row r="29" spans="1:19" ht="21.75" customHeight="1" x14ac:dyDescent="0.2">
      <c r="A29" s="53" t="s">
        <v>53</v>
      </c>
      <c r="C29" s="53" t="s">
        <v>236</v>
      </c>
      <c r="E29" s="44">
        <v>10213984</v>
      </c>
      <c r="G29" s="44">
        <v>750</v>
      </c>
      <c r="I29" s="44">
        <v>7660488000</v>
      </c>
      <c r="K29" s="44">
        <v>302387684</v>
      </c>
      <c r="M29" s="44">
        <v>7358100316</v>
      </c>
      <c r="O29" s="44">
        <v>7660488000</v>
      </c>
      <c r="Q29" s="44">
        <v>302387684</v>
      </c>
      <c r="S29" s="44">
        <v>7358100316</v>
      </c>
    </row>
    <row r="30" spans="1:19" ht="21.75" customHeight="1" x14ac:dyDescent="0.2">
      <c r="A30" s="53" t="s">
        <v>29</v>
      </c>
      <c r="C30" s="53" t="s">
        <v>236</v>
      </c>
      <c r="E30" s="44">
        <v>12325544</v>
      </c>
      <c r="G30" s="44">
        <v>200</v>
      </c>
      <c r="I30" s="44">
        <v>2465108800</v>
      </c>
      <c r="K30" s="44">
        <v>182890127</v>
      </c>
      <c r="M30" s="44">
        <v>2282218673</v>
      </c>
      <c r="O30" s="44">
        <v>2465108800</v>
      </c>
      <c r="Q30" s="44">
        <v>182890127</v>
      </c>
      <c r="S30" s="44">
        <v>2282218673</v>
      </c>
    </row>
    <row r="31" spans="1:19" ht="21.75" customHeight="1" x14ac:dyDescent="0.2">
      <c r="A31" s="53" t="s">
        <v>42</v>
      </c>
      <c r="C31" s="53" t="s">
        <v>227</v>
      </c>
      <c r="E31" s="44">
        <v>4334203</v>
      </c>
      <c r="G31" s="44">
        <v>300</v>
      </c>
      <c r="I31" s="44">
        <v>0</v>
      </c>
      <c r="K31" s="44">
        <v>0</v>
      </c>
      <c r="M31" s="44">
        <v>0</v>
      </c>
      <c r="O31" s="44">
        <v>1300260900</v>
      </c>
      <c r="Q31" s="44">
        <v>141390090</v>
      </c>
      <c r="S31" s="44">
        <v>1158870810</v>
      </c>
    </row>
    <row r="32" spans="1:19" ht="21.75" customHeight="1" x14ac:dyDescent="0.2">
      <c r="A32" s="53" t="s">
        <v>80</v>
      </c>
      <c r="C32" s="53" t="s">
        <v>223</v>
      </c>
      <c r="E32" s="44">
        <v>6909847</v>
      </c>
      <c r="G32" s="44">
        <v>62</v>
      </c>
      <c r="I32" s="44">
        <v>428410514</v>
      </c>
      <c r="K32" s="44">
        <v>15825190</v>
      </c>
      <c r="M32" s="44">
        <v>412585324</v>
      </c>
      <c r="O32" s="44">
        <v>428410514</v>
      </c>
      <c r="Q32" s="44">
        <v>15825190</v>
      </c>
      <c r="S32" s="44">
        <v>412585324</v>
      </c>
    </row>
    <row r="33" spans="1:19" ht="21.75" customHeight="1" x14ac:dyDescent="0.2">
      <c r="A33" s="53" t="s">
        <v>91</v>
      </c>
      <c r="C33" s="53" t="s">
        <v>9</v>
      </c>
      <c r="E33" s="44">
        <v>6195381</v>
      </c>
      <c r="G33" s="44">
        <v>800</v>
      </c>
      <c r="I33" s="44">
        <v>4956304800</v>
      </c>
      <c r="K33" s="44">
        <v>707212018</v>
      </c>
      <c r="M33" s="44">
        <v>4249092782</v>
      </c>
      <c r="O33" s="44">
        <v>4956304800</v>
      </c>
      <c r="Q33" s="44">
        <v>707212018</v>
      </c>
      <c r="S33" s="44">
        <v>4249092782</v>
      </c>
    </row>
    <row r="34" spans="1:19" ht="21.75" customHeight="1" x14ac:dyDescent="0.2">
      <c r="A34" s="53" t="s">
        <v>73</v>
      </c>
      <c r="C34" s="53" t="s">
        <v>237</v>
      </c>
      <c r="E34" s="44">
        <v>350000</v>
      </c>
      <c r="G34" s="44">
        <v>2200</v>
      </c>
      <c r="I34" s="44">
        <v>0</v>
      </c>
      <c r="K34" s="44">
        <v>0</v>
      </c>
      <c r="M34" s="44">
        <v>0</v>
      </c>
      <c r="O34" s="44">
        <v>770000000</v>
      </c>
      <c r="Q34" s="44">
        <v>90314389</v>
      </c>
      <c r="S34" s="44">
        <v>679685611</v>
      </c>
    </row>
    <row r="35" spans="1:19" ht="21.75" customHeight="1" x14ac:dyDescent="0.2">
      <c r="A35" s="53" t="s">
        <v>81</v>
      </c>
      <c r="C35" s="53" t="s">
        <v>9</v>
      </c>
      <c r="E35" s="44">
        <v>5445096</v>
      </c>
      <c r="G35" s="44">
        <v>420</v>
      </c>
      <c r="I35" s="44">
        <v>2286940320</v>
      </c>
      <c r="K35" s="44">
        <v>326322077</v>
      </c>
      <c r="M35" s="44">
        <v>1960618243</v>
      </c>
      <c r="O35" s="44">
        <v>2286940320</v>
      </c>
      <c r="Q35" s="44">
        <v>326322077</v>
      </c>
      <c r="S35" s="44">
        <v>1960618243</v>
      </c>
    </row>
    <row r="36" spans="1:19" ht="21.75" customHeight="1" x14ac:dyDescent="0.2">
      <c r="A36" s="53" t="s">
        <v>25</v>
      </c>
      <c r="C36" s="53" t="s">
        <v>9</v>
      </c>
      <c r="E36" s="44">
        <v>66714319</v>
      </c>
      <c r="G36" s="44">
        <v>250</v>
      </c>
      <c r="I36" s="44">
        <v>16678579750</v>
      </c>
      <c r="K36" s="44">
        <v>2379856065</v>
      </c>
      <c r="M36" s="44">
        <v>14298723685</v>
      </c>
      <c r="O36" s="44">
        <v>16678579750</v>
      </c>
      <c r="Q36" s="44">
        <v>2379856065</v>
      </c>
      <c r="S36" s="44">
        <v>14298723685</v>
      </c>
    </row>
    <row r="37" spans="1:19" ht="21.75" customHeight="1" x14ac:dyDescent="0.2">
      <c r="A37" s="53" t="s">
        <v>40</v>
      </c>
      <c r="C37" s="53" t="s">
        <v>238</v>
      </c>
      <c r="E37" s="44">
        <v>450000</v>
      </c>
      <c r="G37" s="44">
        <v>4200</v>
      </c>
      <c r="I37" s="44">
        <v>1890000000</v>
      </c>
      <c r="K37" s="44">
        <v>82927308</v>
      </c>
      <c r="M37" s="44">
        <v>1807072692</v>
      </c>
      <c r="O37" s="44">
        <v>1890000000</v>
      </c>
      <c r="Q37" s="44">
        <v>82927308</v>
      </c>
      <c r="S37" s="44">
        <v>1807072692</v>
      </c>
    </row>
    <row r="38" spans="1:19" ht="21.75" customHeight="1" x14ac:dyDescent="0.2">
      <c r="A38" s="53" t="s">
        <v>30</v>
      </c>
      <c r="C38" s="53" t="s">
        <v>238</v>
      </c>
      <c r="E38" s="44">
        <v>5942111</v>
      </c>
      <c r="G38" s="44">
        <v>350</v>
      </c>
      <c r="I38" s="44">
        <v>2079738850</v>
      </c>
      <c r="K38" s="44">
        <v>26717402</v>
      </c>
      <c r="M38" s="44">
        <v>2053021448</v>
      </c>
      <c r="O38" s="44">
        <v>2079738850</v>
      </c>
      <c r="Q38" s="44">
        <v>26717402</v>
      </c>
      <c r="S38" s="44">
        <v>2053021448</v>
      </c>
    </row>
    <row r="39" spans="1:19" ht="21.75" customHeight="1" x14ac:dyDescent="0.2">
      <c r="A39" s="53" t="s">
        <v>77</v>
      </c>
      <c r="C39" s="53" t="s">
        <v>239</v>
      </c>
      <c r="E39" s="44">
        <v>8290466</v>
      </c>
      <c r="G39" s="44">
        <v>360</v>
      </c>
      <c r="I39" s="44">
        <v>0</v>
      </c>
      <c r="K39" s="44">
        <v>0</v>
      </c>
      <c r="M39" s="44">
        <v>0</v>
      </c>
      <c r="O39" s="44">
        <v>2984567760</v>
      </c>
      <c r="Q39" s="44">
        <v>376866426</v>
      </c>
      <c r="S39" s="44">
        <v>2607701334</v>
      </c>
    </row>
    <row r="40" spans="1:19" ht="21.75" customHeight="1" x14ac:dyDescent="0.2">
      <c r="A40" s="53" t="s">
        <v>39</v>
      </c>
      <c r="C40" s="53" t="s">
        <v>236</v>
      </c>
      <c r="E40" s="44">
        <v>1897609</v>
      </c>
      <c r="G40" s="44">
        <v>680</v>
      </c>
      <c r="I40" s="44">
        <v>1290374120</v>
      </c>
      <c r="K40" s="44">
        <v>63846636</v>
      </c>
      <c r="M40" s="44">
        <v>1226527484</v>
      </c>
      <c r="O40" s="44">
        <v>1290374120</v>
      </c>
      <c r="Q40" s="44">
        <v>63846636</v>
      </c>
      <c r="S40" s="44">
        <v>1226527484</v>
      </c>
    </row>
    <row r="41" spans="1:19" ht="21.75" customHeight="1" x14ac:dyDescent="0.2">
      <c r="A41" s="53" t="s">
        <v>37</v>
      </c>
      <c r="C41" s="53" t="s">
        <v>236</v>
      </c>
      <c r="E41" s="44">
        <v>563400</v>
      </c>
      <c r="G41" s="44">
        <v>8362</v>
      </c>
      <c r="I41" s="44">
        <v>4711150800</v>
      </c>
      <c r="K41" s="44">
        <v>206710611</v>
      </c>
      <c r="M41" s="44">
        <v>4504440189</v>
      </c>
      <c r="O41" s="44">
        <v>4711150800</v>
      </c>
      <c r="Q41" s="44">
        <v>206710611</v>
      </c>
      <c r="S41" s="44">
        <v>4504440189</v>
      </c>
    </row>
    <row r="42" spans="1:19" ht="21.75" customHeight="1" x14ac:dyDescent="0.2">
      <c r="A42" s="53" t="s">
        <v>43</v>
      </c>
      <c r="C42" s="53" t="s">
        <v>240</v>
      </c>
      <c r="E42" s="44">
        <v>1931522</v>
      </c>
      <c r="G42" s="44">
        <v>4700</v>
      </c>
      <c r="I42" s="44">
        <v>0</v>
      </c>
      <c r="K42" s="44">
        <v>0</v>
      </c>
      <c r="M42" s="44">
        <v>0</v>
      </c>
      <c r="O42" s="44">
        <v>9078153400</v>
      </c>
      <c r="Q42" s="44">
        <v>0</v>
      </c>
      <c r="S42" s="44">
        <v>9078153400</v>
      </c>
    </row>
    <row r="43" spans="1:19" ht="21.75" customHeight="1" x14ac:dyDescent="0.2">
      <c r="A43" s="53" t="s">
        <v>44</v>
      </c>
      <c r="C43" s="53" t="s">
        <v>241</v>
      </c>
      <c r="E43" s="44">
        <v>7433080</v>
      </c>
      <c r="G43" s="44">
        <v>400</v>
      </c>
      <c r="I43" s="44">
        <v>0</v>
      </c>
      <c r="K43" s="44">
        <v>0</v>
      </c>
      <c r="M43" s="44">
        <v>0</v>
      </c>
      <c r="O43" s="44">
        <v>2973232000</v>
      </c>
      <c r="Q43" s="44">
        <v>40178811</v>
      </c>
      <c r="S43" s="44">
        <v>2933053189</v>
      </c>
    </row>
    <row r="44" spans="1:19" ht="21.75" customHeight="1" x14ac:dyDescent="0.2">
      <c r="A44" s="53" t="s">
        <v>68</v>
      </c>
      <c r="C44" s="53" t="s">
        <v>242</v>
      </c>
      <c r="E44" s="44">
        <v>1512000</v>
      </c>
      <c r="G44" s="44">
        <v>3400</v>
      </c>
      <c r="I44" s="44">
        <v>5140800000</v>
      </c>
      <c r="K44" s="44">
        <v>715347170</v>
      </c>
      <c r="M44" s="44">
        <v>4425452830</v>
      </c>
      <c r="O44" s="44">
        <v>5140800000</v>
      </c>
      <c r="Q44" s="44">
        <v>715347170</v>
      </c>
      <c r="S44" s="44">
        <v>4425452830</v>
      </c>
    </row>
    <row r="45" spans="1:19" ht="21.75" customHeight="1" x14ac:dyDescent="0.2">
      <c r="A45" s="53" t="s">
        <v>66</v>
      </c>
      <c r="C45" s="53" t="s">
        <v>243</v>
      </c>
      <c r="E45" s="44">
        <v>1840603</v>
      </c>
      <c r="G45" s="44">
        <v>800</v>
      </c>
      <c r="I45" s="44">
        <v>1472482400</v>
      </c>
      <c r="K45" s="44">
        <v>100546022</v>
      </c>
      <c r="M45" s="44">
        <v>1371936378</v>
      </c>
      <c r="O45" s="44">
        <v>1472482400</v>
      </c>
      <c r="Q45" s="44">
        <v>100546022</v>
      </c>
      <c r="S45" s="44">
        <v>1371936378</v>
      </c>
    </row>
    <row r="46" spans="1:19" ht="21.75" customHeight="1" x14ac:dyDescent="0.2">
      <c r="A46" s="53" t="s">
        <v>20</v>
      </c>
      <c r="C46" s="53" t="s">
        <v>220</v>
      </c>
      <c r="E46" s="44">
        <v>4141095</v>
      </c>
      <c r="G46" s="44">
        <v>380</v>
      </c>
      <c r="I46" s="44">
        <v>0</v>
      </c>
      <c r="K46" s="44">
        <v>0</v>
      </c>
      <c r="M46" s="44">
        <v>0</v>
      </c>
      <c r="O46" s="44">
        <v>1573616100</v>
      </c>
      <c r="Q46" s="44">
        <v>83681271</v>
      </c>
      <c r="S46" s="44">
        <v>1489934829</v>
      </c>
    </row>
    <row r="47" spans="1:19" ht="21.75" customHeight="1" x14ac:dyDescent="0.2">
      <c r="A47" s="53" t="s">
        <v>19</v>
      </c>
      <c r="C47" s="53" t="s">
        <v>244</v>
      </c>
      <c r="E47" s="44">
        <v>551028</v>
      </c>
      <c r="G47" s="44">
        <v>3980</v>
      </c>
      <c r="I47" s="44">
        <v>0</v>
      </c>
      <c r="K47" s="44">
        <v>0</v>
      </c>
      <c r="M47" s="44">
        <v>0</v>
      </c>
      <c r="O47" s="44">
        <v>2193091440</v>
      </c>
      <c r="Q47" s="44">
        <v>170404452</v>
      </c>
      <c r="S47" s="44">
        <v>2022686988</v>
      </c>
    </row>
    <row r="48" spans="1:19" ht="21.75" customHeight="1" x14ac:dyDescent="0.2">
      <c r="A48" s="53" t="s">
        <v>28</v>
      </c>
      <c r="C48" s="53" t="s">
        <v>238</v>
      </c>
      <c r="E48" s="44">
        <v>6839109</v>
      </c>
      <c r="G48" s="44">
        <v>248</v>
      </c>
      <c r="I48" s="44">
        <v>1696099032</v>
      </c>
      <c r="K48" s="44">
        <v>125836136</v>
      </c>
      <c r="M48" s="44">
        <v>1570262896</v>
      </c>
      <c r="O48" s="44">
        <v>1696099032</v>
      </c>
      <c r="Q48" s="44">
        <v>125836136</v>
      </c>
      <c r="S48" s="44">
        <v>1570262896</v>
      </c>
    </row>
    <row r="49" spans="1:19" ht="21.75" customHeight="1" x14ac:dyDescent="0.2">
      <c r="A49" s="53" t="s">
        <v>74</v>
      </c>
      <c r="C49" s="53" t="s">
        <v>236</v>
      </c>
      <c r="E49" s="44">
        <v>1</v>
      </c>
      <c r="G49" s="44">
        <v>80</v>
      </c>
      <c r="I49" s="44">
        <v>80</v>
      </c>
      <c r="K49" s="44">
        <v>11</v>
      </c>
      <c r="M49" s="44">
        <v>69</v>
      </c>
      <c r="O49" s="44">
        <v>80</v>
      </c>
      <c r="Q49" s="44">
        <v>11</v>
      </c>
      <c r="S49" s="44">
        <v>69</v>
      </c>
    </row>
    <row r="50" spans="1:19" ht="21.75" customHeight="1" x14ac:dyDescent="0.2">
      <c r="A50" s="53" t="s">
        <v>21</v>
      </c>
      <c r="C50" s="53" t="s">
        <v>221</v>
      </c>
      <c r="E50" s="44">
        <v>5382486</v>
      </c>
      <c r="G50" s="44">
        <v>7</v>
      </c>
      <c r="I50" s="44">
        <v>37677402</v>
      </c>
      <c r="K50" s="44">
        <v>2684395</v>
      </c>
      <c r="M50" s="44">
        <v>34993007</v>
      </c>
      <c r="O50" s="44">
        <v>37677402</v>
      </c>
      <c r="Q50" s="44">
        <v>2684395</v>
      </c>
      <c r="S50" s="44">
        <v>34993007</v>
      </c>
    </row>
    <row r="51" spans="1:19" ht="21.75" customHeight="1" x14ac:dyDescent="0.2">
      <c r="A51" s="54" t="s">
        <v>75</v>
      </c>
      <c r="C51" s="54" t="s">
        <v>245</v>
      </c>
      <c r="E51" s="45">
        <v>3000000</v>
      </c>
      <c r="G51" s="45">
        <v>150</v>
      </c>
      <c r="I51" s="45">
        <v>450000000</v>
      </c>
      <c r="K51" s="45">
        <v>61012433</v>
      </c>
      <c r="M51" s="45">
        <v>388987567</v>
      </c>
      <c r="O51" s="45">
        <v>450000000</v>
      </c>
      <c r="Q51" s="45">
        <v>61012433</v>
      </c>
      <c r="S51" s="45">
        <v>388987567</v>
      </c>
    </row>
    <row r="52" spans="1:19" ht="21.75" customHeight="1" x14ac:dyDescent="0.2">
      <c r="A52" s="4" t="s">
        <v>95</v>
      </c>
      <c r="C52" s="32"/>
      <c r="E52" s="46"/>
      <c r="G52" s="46"/>
      <c r="I52" s="46">
        <v>132817313696</v>
      </c>
      <c r="K52" s="46">
        <v>12513789342</v>
      </c>
      <c r="M52" s="46">
        <v>120303524354</v>
      </c>
      <c r="O52" s="46">
        <v>202406844796</v>
      </c>
      <c r="Q52" s="46">
        <v>16580718592</v>
      </c>
      <c r="S52" s="46">
        <v>185826126204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A8" sqref="A8"/>
    </sheetView>
  </sheetViews>
  <sheetFormatPr defaultRowHeight="15.75" x14ac:dyDescent="0.4"/>
  <cols>
    <col min="1" max="1" width="39" style="47" customWidth="1"/>
    <col min="2" max="2" width="1.28515625" style="47" customWidth="1"/>
    <col min="3" max="3" width="16.85546875" style="47" customWidth="1"/>
    <col min="4" max="4" width="1.28515625" style="47" customWidth="1"/>
    <col min="5" max="5" width="20.7109375" style="47" customWidth="1"/>
    <col min="6" max="6" width="1.28515625" style="47" customWidth="1"/>
    <col min="7" max="7" width="15.5703125" style="47" customWidth="1"/>
    <col min="8" max="8" width="1.28515625" style="47" customWidth="1"/>
    <col min="9" max="9" width="31.140625" style="47" customWidth="1"/>
    <col min="10" max="10" width="1.28515625" style="47" customWidth="1"/>
    <col min="11" max="11" width="31.140625" style="47" customWidth="1"/>
    <col min="12" max="12" width="0.28515625" style="47" customWidth="1"/>
    <col min="13" max="16384" width="9.140625" style="47"/>
  </cols>
  <sheetData>
    <row r="1" spans="1:11" s="47" customFormat="1" ht="29.1" customHeight="1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47" customFormat="1" ht="21.75" customHeight="1" x14ac:dyDescent="0.4">
      <c r="A2" s="7" t="s">
        <v>142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s="47" customFormat="1" ht="21.75" customHeight="1" x14ac:dyDescent="0.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s="47" customFormat="1" ht="14.45" customHeight="1" x14ac:dyDescent="0.4"/>
    <row r="5" spans="1:11" s="47" customFormat="1" ht="14.45" customHeight="1" x14ac:dyDescent="0.4">
      <c r="A5" s="8" t="s">
        <v>176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s="47" customFormat="1" ht="14.45" customHeight="1" x14ac:dyDescent="0.4">
      <c r="I6" s="2" t="s">
        <v>161</v>
      </c>
      <c r="K6" s="2" t="s">
        <v>162</v>
      </c>
    </row>
    <row r="7" spans="1:11" s="47" customFormat="1" ht="47.25" customHeight="1" x14ac:dyDescent="0.4">
      <c r="A7" s="2" t="s">
        <v>246</v>
      </c>
      <c r="C7" s="5" t="s">
        <v>247</v>
      </c>
      <c r="E7" s="5" t="s">
        <v>248</v>
      </c>
      <c r="G7" s="5" t="s">
        <v>249</v>
      </c>
      <c r="I7" s="6" t="s">
        <v>250</v>
      </c>
      <c r="K7" s="6" t="s">
        <v>250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A12" sqref="A12"/>
    </sheetView>
  </sheetViews>
  <sheetFormatPr defaultRowHeight="15.75" x14ac:dyDescent="0.4"/>
  <cols>
    <col min="1" max="1" width="39" style="47" customWidth="1"/>
    <col min="2" max="2" width="1.28515625" style="47" customWidth="1"/>
    <col min="3" max="3" width="16.85546875" style="47" customWidth="1"/>
    <col min="4" max="4" width="1.28515625" style="47" customWidth="1"/>
    <col min="5" max="5" width="15.5703125" style="47" customWidth="1"/>
    <col min="6" max="6" width="1.28515625" style="47" customWidth="1"/>
    <col min="7" max="7" width="20.7109375" style="47" customWidth="1"/>
    <col min="8" max="8" width="1.28515625" style="47" customWidth="1"/>
    <col min="9" max="9" width="14.28515625" style="47" customWidth="1"/>
    <col min="10" max="10" width="1.28515625" style="47" customWidth="1"/>
    <col min="11" max="11" width="10.42578125" style="47" customWidth="1"/>
    <col min="12" max="12" width="1.28515625" style="47" customWidth="1"/>
    <col min="13" max="13" width="15.5703125" style="47" customWidth="1"/>
    <col min="14" max="14" width="1.28515625" style="47" customWidth="1"/>
    <col min="15" max="15" width="14.28515625" style="47" customWidth="1"/>
    <col min="16" max="16" width="1.28515625" style="47" customWidth="1"/>
    <col min="17" max="17" width="10.42578125" style="47" customWidth="1"/>
    <col min="18" max="18" width="1.28515625" style="47" customWidth="1"/>
    <col min="19" max="19" width="15.5703125" style="47" customWidth="1"/>
    <col min="20" max="20" width="0.28515625" style="47" customWidth="1"/>
    <col min="21" max="16384" width="9.140625" style="47"/>
  </cols>
  <sheetData>
    <row r="1" spans="1:19" s="47" customFormat="1" ht="29.1" customHeight="1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s="47" customFormat="1" ht="21.75" customHeight="1" x14ac:dyDescent="0.4">
      <c r="A2" s="7" t="s">
        <v>142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s="47" customFormat="1" ht="21.75" customHeight="1" x14ac:dyDescent="0.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s="47" customFormat="1" ht="14.45" customHeight="1" x14ac:dyDescent="0.4"/>
    <row r="5" spans="1:19" s="47" customFormat="1" ht="14.45" customHeight="1" x14ac:dyDescent="0.4">
      <c r="A5" s="8" t="s">
        <v>251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s="47" customFormat="1" ht="14.45" customHeight="1" x14ac:dyDescent="0.4">
      <c r="A6" s="9" t="s">
        <v>145</v>
      </c>
      <c r="I6" s="9" t="s">
        <v>161</v>
      </c>
      <c r="J6" s="9"/>
      <c r="K6" s="9"/>
      <c r="L6" s="9"/>
      <c r="M6" s="9"/>
      <c r="O6" s="9" t="s">
        <v>162</v>
      </c>
      <c r="P6" s="9"/>
      <c r="Q6" s="9"/>
      <c r="R6" s="9"/>
      <c r="S6" s="9"/>
    </row>
    <row r="7" spans="1:19" s="47" customFormat="1" ht="29.1" customHeight="1" x14ac:dyDescent="0.4">
      <c r="A7" s="9"/>
      <c r="C7" s="5" t="s">
        <v>252</v>
      </c>
      <c r="E7" s="5" t="s">
        <v>122</v>
      </c>
      <c r="G7" s="5" t="s">
        <v>253</v>
      </c>
      <c r="I7" s="6" t="s">
        <v>254</v>
      </c>
      <c r="J7" s="48"/>
      <c r="K7" s="6" t="s">
        <v>218</v>
      </c>
      <c r="L7" s="48"/>
      <c r="M7" s="6" t="s">
        <v>255</v>
      </c>
      <c r="O7" s="6" t="s">
        <v>254</v>
      </c>
      <c r="P7" s="48"/>
      <c r="Q7" s="6" t="s">
        <v>218</v>
      </c>
      <c r="R7" s="48"/>
      <c r="S7" s="6" t="s">
        <v>255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9"/>
  <sheetViews>
    <sheetView rightToLeft="1" workbookViewId="0">
      <selection activeCell="R19" sqref="R19"/>
    </sheetView>
  </sheetViews>
  <sheetFormatPr defaultRowHeight="15.75" x14ac:dyDescent="0.2"/>
  <cols>
    <col min="1" max="1" width="39" style="34" customWidth="1"/>
    <col min="2" max="2" width="1.28515625" style="34" customWidth="1"/>
    <col min="3" max="3" width="14.28515625" style="38" customWidth="1"/>
    <col min="4" max="4" width="1.28515625" style="38" customWidth="1"/>
    <col min="5" max="5" width="10.42578125" style="38" customWidth="1"/>
    <col min="6" max="6" width="1.28515625" style="38" customWidth="1"/>
    <col min="7" max="7" width="15.5703125" style="38" customWidth="1"/>
    <col min="8" max="8" width="1.28515625" style="38" customWidth="1"/>
    <col min="9" max="9" width="14.28515625" style="38" customWidth="1"/>
    <col min="10" max="10" width="1.28515625" style="38" customWidth="1"/>
    <col min="11" max="11" width="10.42578125" style="38" customWidth="1"/>
    <col min="12" max="12" width="1.28515625" style="38" customWidth="1"/>
    <col min="13" max="13" width="15.5703125" style="38" customWidth="1"/>
    <col min="14" max="14" width="0.28515625" style="34" customWidth="1"/>
    <col min="15" max="16384" width="9.140625" style="34"/>
  </cols>
  <sheetData>
    <row r="1" spans="1:13" ht="29.1" customHeight="1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21.75" customHeight="1" x14ac:dyDescent="0.2">
      <c r="A2" s="7" t="s">
        <v>142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21.75" customHeight="1" x14ac:dyDescent="0.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5" customHeight="1" x14ac:dyDescent="0.2"/>
    <row r="5" spans="1:13" ht="14.45" customHeight="1" x14ac:dyDescent="0.2">
      <c r="A5" s="8" t="s">
        <v>256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14.45" customHeight="1" x14ac:dyDescent="0.2">
      <c r="A6" s="9" t="s">
        <v>145</v>
      </c>
      <c r="C6" s="37" t="s">
        <v>161</v>
      </c>
      <c r="D6" s="37"/>
      <c r="E6" s="37"/>
      <c r="F6" s="37"/>
      <c r="G6" s="37"/>
      <c r="I6" s="37" t="s">
        <v>162</v>
      </c>
      <c r="J6" s="37"/>
      <c r="K6" s="37"/>
      <c r="L6" s="37"/>
      <c r="M6" s="37"/>
    </row>
    <row r="7" spans="1:13" ht="29.1" customHeight="1" x14ac:dyDescent="0.2">
      <c r="A7" s="9"/>
      <c r="C7" s="60" t="s">
        <v>254</v>
      </c>
      <c r="D7" s="39"/>
      <c r="E7" s="60" t="s">
        <v>218</v>
      </c>
      <c r="F7" s="39"/>
      <c r="G7" s="60" t="s">
        <v>255</v>
      </c>
      <c r="I7" s="60" t="s">
        <v>254</v>
      </c>
      <c r="J7" s="39"/>
      <c r="K7" s="60" t="s">
        <v>218</v>
      </c>
      <c r="L7" s="39"/>
      <c r="M7" s="60" t="s">
        <v>255</v>
      </c>
    </row>
    <row r="8" spans="1:13" ht="21.75" customHeight="1" x14ac:dyDescent="0.2">
      <c r="A8" s="63" t="s">
        <v>140</v>
      </c>
      <c r="C8" s="61">
        <v>568936</v>
      </c>
      <c r="E8" s="61">
        <v>0</v>
      </c>
      <c r="G8" s="61">
        <v>568936</v>
      </c>
      <c r="I8" s="61">
        <v>2156844</v>
      </c>
      <c r="K8" s="61">
        <v>0</v>
      </c>
      <c r="M8" s="61">
        <v>2156844</v>
      </c>
    </row>
    <row r="9" spans="1:13" ht="21.75" customHeight="1" x14ac:dyDescent="0.2">
      <c r="A9" s="4" t="s">
        <v>95</v>
      </c>
      <c r="C9" s="46">
        <v>568936</v>
      </c>
      <c r="E9" s="46">
        <v>0</v>
      </c>
      <c r="G9" s="46">
        <v>568936</v>
      </c>
      <c r="I9" s="46">
        <v>2156844</v>
      </c>
      <c r="K9" s="46">
        <v>0</v>
      </c>
      <c r="M9" s="46">
        <v>2156844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5"/>
  <sheetViews>
    <sheetView rightToLeft="1" workbookViewId="0">
      <selection activeCell="G21" sqref="G21"/>
    </sheetView>
  </sheetViews>
  <sheetFormatPr defaultRowHeight="15.75" x14ac:dyDescent="0.2"/>
  <cols>
    <col min="1" max="1" width="27.42578125" style="34" bestFit="1" customWidth="1"/>
    <col min="2" max="2" width="1.28515625" style="34" customWidth="1"/>
    <col min="3" max="3" width="9" style="38" bestFit="1" customWidth="1"/>
    <col min="4" max="4" width="1.28515625" style="38" customWidth="1"/>
    <col min="5" max="5" width="15.7109375" style="38" bestFit="1" customWidth="1"/>
    <col min="6" max="6" width="1.28515625" style="38" customWidth="1"/>
    <col min="7" max="7" width="15.7109375" style="38" bestFit="1" customWidth="1"/>
    <col min="8" max="8" width="1.28515625" style="38" customWidth="1"/>
    <col min="9" max="9" width="19.42578125" style="38" bestFit="1" customWidth="1"/>
    <col min="10" max="10" width="1.28515625" style="38" customWidth="1"/>
    <col min="11" max="11" width="11.5703125" style="38" bestFit="1" customWidth="1"/>
    <col min="12" max="12" width="1.28515625" style="38" customWidth="1"/>
    <col min="13" max="13" width="16.7109375" style="38" bestFit="1" customWidth="1"/>
    <col min="14" max="14" width="1.28515625" style="38" customWidth="1"/>
    <col min="15" max="15" width="16.5703125" style="38" bestFit="1" customWidth="1"/>
    <col min="16" max="16" width="1.28515625" style="38" customWidth="1"/>
    <col min="17" max="17" width="14.28515625" style="38" customWidth="1"/>
    <col min="18" max="18" width="1.28515625" style="34" customWidth="1"/>
    <col min="19" max="19" width="0.28515625" style="34" customWidth="1"/>
    <col min="20" max="16384" width="9.140625" style="34"/>
  </cols>
  <sheetData>
    <row r="1" spans="1:18" ht="29.1" customHeight="1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8" ht="21.75" customHeight="1" x14ac:dyDescent="0.2">
      <c r="A2" s="7" t="s">
        <v>142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21.75" customHeight="1" x14ac:dyDescent="0.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ht="14.45" customHeight="1" x14ac:dyDescent="0.2"/>
    <row r="5" spans="1:18" ht="16.5" customHeight="1" x14ac:dyDescent="0.2">
      <c r="A5" s="8" t="s">
        <v>257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14.45" customHeight="1" x14ac:dyDescent="0.2">
      <c r="A6" s="9" t="s">
        <v>145</v>
      </c>
      <c r="C6" s="37" t="s">
        <v>161</v>
      </c>
      <c r="D6" s="37"/>
      <c r="E6" s="37"/>
      <c r="F6" s="37"/>
      <c r="G6" s="37"/>
      <c r="H6" s="37"/>
      <c r="I6" s="37"/>
      <c r="K6" s="9" t="s">
        <v>162</v>
      </c>
      <c r="L6" s="9"/>
      <c r="M6" s="9"/>
      <c r="N6" s="9"/>
      <c r="O6" s="9"/>
      <c r="P6" s="9"/>
      <c r="Q6" s="9"/>
      <c r="R6" s="9"/>
    </row>
    <row r="7" spans="1:18" ht="41.25" customHeight="1" x14ac:dyDescent="0.2">
      <c r="A7" s="9"/>
      <c r="C7" s="60" t="s">
        <v>13</v>
      </c>
      <c r="D7" s="39"/>
      <c r="E7" s="60" t="s">
        <v>258</v>
      </c>
      <c r="F7" s="39"/>
      <c r="G7" s="60" t="s">
        <v>259</v>
      </c>
      <c r="H7" s="39"/>
      <c r="I7" s="60" t="s">
        <v>260</v>
      </c>
      <c r="K7" s="60" t="s">
        <v>13</v>
      </c>
      <c r="L7" s="39"/>
      <c r="M7" s="60" t="s">
        <v>258</v>
      </c>
      <c r="N7" s="39"/>
      <c r="O7" s="60" t="s">
        <v>259</v>
      </c>
      <c r="P7" s="39"/>
      <c r="Q7" s="15" t="s">
        <v>260</v>
      </c>
      <c r="R7" s="15"/>
    </row>
    <row r="8" spans="1:18" ht="21.75" customHeight="1" x14ac:dyDescent="0.2">
      <c r="A8" s="52" t="s">
        <v>57</v>
      </c>
      <c r="C8" s="43">
        <v>1</v>
      </c>
      <c r="E8" s="43">
        <v>1</v>
      </c>
      <c r="G8" s="43">
        <v>1993</v>
      </c>
      <c r="I8" s="43">
        <v>-1992</v>
      </c>
      <c r="K8" s="43">
        <v>1</v>
      </c>
      <c r="M8" s="43">
        <v>1</v>
      </c>
      <c r="O8" s="43">
        <v>1993</v>
      </c>
      <c r="Q8" s="24">
        <v>-1992</v>
      </c>
      <c r="R8" s="24"/>
    </row>
    <row r="9" spans="1:18" ht="21.75" customHeight="1" x14ac:dyDescent="0.2">
      <c r="A9" s="53" t="s">
        <v>46</v>
      </c>
      <c r="C9" s="44">
        <v>100000</v>
      </c>
      <c r="E9" s="44">
        <v>4706826752</v>
      </c>
      <c r="G9" s="44">
        <v>4776410252</v>
      </c>
      <c r="I9" s="44">
        <v>-69583500</v>
      </c>
      <c r="K9" s="44">
        <v>100000</v>
      </c>
      <c r="M9" s="44">
        <v>4706826752</v>
      </c>
      <c r="O9" s="44">
        <v>4776410252</v>
      </c>
      <c r="Q9" s="27">
        <v>-69583500</v>
      </c>
      <c r="R9" s="27"/>
    </row>
    <row r="10" spans="1:18" ht="21.75" customHeight="1" x14ac:dyDescent="0.2">
      <c r="A10" s="53" t="s">
        <v>71</v>
      </c>
      <c r="C10" s="44">
        <v>100000</v>
      </c>
      <c r="E10" s="44">
        <v>18078290378</v>
      </c>
      <c r="G10" s="44">
        <v>15803406909</v>
      </c>
      <c r="I10" s="44">
        <v>2274883469</v>
      </c>
      <c r="K10" s="44">
        <v>100000</v>
      </c>
      <c r="M10" s="44">
        <v>18078290378</v>
      </c>
      <c r="O10" s="44">
        <v>15803406909</v>
      </c>
      <c r="Q10" s="27">
        <v>2274883469</v>
      </c>
      <c r="R10" s="27"/>
    </row>
    <row r="11" spans="1:18" ht="21.75" customHeight="1" x14ac:dyDescent="0.2">
      <c r="A11" s="53" t="s">
        <v>73</v>
      </c>
      <c r="C11" s="44">
        <v>350000</v>
      </c>
      <c r="E11" s="44">
        <v>4001051273</v>
      </c>
      <c r="G11" s="44">
        <v>5740638750</v>
      </c>
      <c r="I11" s="44">
        <v>-1739587477</v>
      </c>
      <c r="K11" s="44">
        <v>350000</v>
      </c>
      <c r="M11" s="44">
        <v>4001051273</v>
      </c>
      <c r="O11" s="44">
        <v>5740638750</v>
      </c>
      <c r="Q11" s="27">
        <v>-1739587477</v>
      </c>
      <c r="R11" s="27"/>
    </row>
    <row r="12" spans="1:18" ht="21.75" customHeight="1" x14ac:dyDescent="0.2">
      <c r="A12" s="53" t="s">
        <v>67</v>
      </c>
      <c r="C12" s="44">
        <v>150000</v>
      </c>
      <c r="E12" s="44">
        <v>8739687605</v>
      </c>
      <c r="G12" s="44">
        <v>7186981502</v>
      </c>
      <c r="I12" s="44">
        <v>1552706103</v>
      </c>
      <c r="K12" s="44">
        <v>950000</v>
      </c>
      <c r="M12" s="44">
        <v>70284476188</v>
      </c>
      <c r="O12" s="44">
        <v>45517549493</v>
      </c>
      <c r="Q12" s="27">
        <v>24766926695</v>
      </c>
      <c r="R12" s="27"/>
    </row>
    <row r="13" spans="1:18" ht="21.75" customHeight="1" x14ac:dyDescent="0.2">
      <c r="A13" s="53" t="s">
        <v>48</v>
      </c>
      <c r="C13" s="44">
        <v>150000</v>
      </c>
      <c r="E13" s="44">
        <v>8757083549</v>
      </c>
      <c r="G13" s="44">
        <v>9466835118</v>
      </c>
      <c r="I13" s="44">
        <v>-709751569</v>
      </c>
      <c r="K13" s="44">
        <v>150000</v>
      </c>
      <c r="M13" s="44">
        <v>8757083549</v>
      </c>
      <c r="O13" s="44">
        <v>9466835118</v>
      </c>
      <c r="Q13" s="27">
        <v>-709751569</v>
      </c>
      <c r="R13" s="27"/>
    </row>
    <row r="14" spans="1:18" ht="21.75" customHeight="1" x14ac:dyDescent="0.2">
      <c r="A14" s="53" t="s">
        <v>74</v>
      </c>
      <c r="C14" s="44">
        <v>1</v>
      </c>
      <c r="E14" s="44">
        <v>1</v>
      </c>
      <c r="G14" s="44">
        <v>2254</v>
      </c>
      <c r="I14" s="44">
        <v>-2253</v>
      </c>
      <c r="K14" s="44">
        <v>1945656</v>
      </c>
      <c r="M14" s="44">
        <v>5338161799</v>
      </c>
      <c r="O14" s="44">
        <v>4438712100</v>
      </c>
      <c r="Q14" s="27">
        <v>899449699</v>
      </c>
      <c r="R14" s="27"/>
    </row>
    <row r="15" spans="1:18" ht="21.75" customHeight="1" x14ac:dyDescent="0.2">
      <c r="A15" s="53" t="s">
        <v>59</v>
      </c>
      <c r="C15" s="44">
        <v>3</v>
      </c>
      <c r="E15" s="44">
        <v>3</v>
      </c>
      <c r="G15" s="44">
        <v>1062</v>
      </c>
      <c r="I15" s="44">
        <v>-1059</v>
      </c>
      <c r="K15" s="44">
        <v>3</v>
      </c>
      <c r="M15" s="44">
        <v>3</v>
      </c>
      <c r="O15" s="44">
        <v>1062</v>
      </c>
      <c r="Q15" s="27">
        <v>-1059</v>
      </c>
      <c r="R15" s="27"/>
    </row>
    <row r="16" spans="1:18" ht="21.75" customHeight="1" x14ac:dyDescent="0.2">
      <c r="A16" s="53" t="s">
        <v>167</v>
      </c>
      <c r="C16" s="44">
        <v>0</v>
      </c>
      <c r="E16" s="44">
        <v>0</v>
      </c>
      <c r="G16" s="44">
        <v>0</v>
      </c>
      <c r="I16" s="44">
        <v>0</v>
      </c>
      <c r="K16" s="44">
        <v>918293</v>
      </c>
      <c r="M16" s="44">
        <v>14858877505</v>
      </c>
      <c r="O16" s="44">
        <v>16394411653</v>
      </c>
      <c r="Q16" s="27">
        <v>-1535534148</v>
      </c>
      <c r="R16" s="27"/>
    </row>
    <row r="17" spans="1:18" ht="21.75" customHeight="1" x14ac:dyDescent="0.2">
      <c r="A17" s="53" t="s">
        <v>168</v>
      </c>
      <c r="C17" s="44">
        <v>0</v>
      </c>
      <c r="E17" s="44">
        <v>0</v>
      </c>
      <c r="G17" s="44">
        <v>0</v>
      </c>
      <c r="I17" s="44">
        <v>0</v>
      </c>
      <c r="K17" s="44">
        <v>731210</v>
      </c>
      <c r="M17" s="44">
        <v>9339745330</v>
      </c>
      <c r="O17" s="44">
        <v>9311067639</v>
      </c>
      <c r="Q17" s="27">
        <v>28677691</v>
      </c>
      <c r="R17" s="27"/>
    </row>
    <row r="18" spans="1:18" ht="21.75" customHeight="1" x14ac:dyDescent="0.2">
      <c r="A18" s="53" t="s">
        <v>169</v>
      </c>
      <c r="C18" s="44">
        <v>0</v>
      </c>
      <c r="E18" s="44">
        <v>0</v>
      </c>
      <c r="G18" s="44">
        <v>0</v>
      </c>
      <c r="I18" s="44">
        <v>0</v>
      </c>
      <c r="K18" s="44">
        <v>2502170</v>
      </c>
      <c r="M18" s="44">
        <v>4847712824</v>
      </c>
      <c r="O18" s="44">
        <v>3972189495</v>
      </c>
      <c r="Q18" s="27">
        <v>875523329</v>
      </c>
      <c r="R18" s="27"/>
    </row>
    <row r="19" spans="1:18" ht="21.75" customHeight="1" x14ac:dyDescent="0.2">
      <c r="A19" s="53" t="s">
        <v>170</v>
      </c>
      <c r="C19" s="44">
        <v>0</v>
      </c>
      <c r="E19" s="44">
        <v>0</v>
      </c>
      <c r="G19" s="44">
        <v>0</v>
      </c>
      <c r="I19" s="44">
        <v>0</v>
      </c>
      <c r="K19" s="44">
        <v>2925991</v>
      </c>
      <c r="M19" s="44">
        <v>9612861415</v>
      </c>
      <c r="O19" s="44">
        <v>5776442568</v>
      </c>
      <c r="Q19" s="27">
        <v>3836418847</v>
      </c>
      <c r="R19" s="27"/>
    </row>
    <row r="20" spans="1:18" ht="21.75" customHeight="1" x14ac:dyDescent="0.2">
      <c r="A20" s="53" t="s">
        <v>49</v>
      </c>
      <c r="C20" s="44">
        <v>0</v>
      </c>
      <c r="E20" s="44">
        <v>0</v>
      </c>
      <c r="G20" s="44">
        <v>0</v>
      </c>
      <c r="I20" s="44">
        <v>0</v>
      </c>
      <c r="K20" s="44">
        <v>435557</v>
      </c>
      <c r="M20" s="44">
        <v>11514540511</v>
      </c>
      <c r="O20" s="44">
        <v>9329539202</v>
      </c>
      <c r="Q20" s="27">
        <v>2185001309</v>
      </c>
      <c r="R20" s="27"/>
    </row>
    <row r="21" spans="1:18" ht="21.75" customHeight="1" x14ac:dyDescent="0.2">
      <c r="A21" s="53" t="s">
        <v>88</v>
      </c>
      <c r="C21" s="44">
        <v>0</v>
      </c>
      <c r="E21" s="44">
        <v>0</v>
      </c>
      <c r="G21" s="44">
        <v>0</v>
      </c>
      <c r="I21" s="44">
        <v>0</v>
      </c>
      <c r="K21" s="44">
        <v>1025287</v>
      </c>
      <c r="M21" s="44">
        <v>18212863631</v>
      </c>
      <c r="O21" s="44">
        <v>15272168674</v>
      </c>
      <c r="Q21" s="27">
        <v>2940694957</v>
      </c>
      <c r="R21" s="27"/>
    </row>
    <row r="22" spans="1:18" ht="21.75" customHeight="1" x14ac:dyDescent="0.2">
      <c r="A22" s="53" t="s">
        <v>171</v>
      </c>
      <c r="C22" s="44">
        <v>0</v>
      </c>
      <c r="E22" s="44">
        <v>0</v>
      </c>
      <c r="G22" s="44">
        <v>0</v>
      </c>
      <c r="I22" s="44">
        <v>0</v>
      </c>
      <c r="K22" s="44">
        <v>447572</v>
      </c>
      <c r="M22" s="44">
        <v>14753180752</v>
      </c>
      <c r="O22" s="44">
        <v>10031806927</v>
      </c>
      <c r="Q22" s="27">
        <v>4721373825</v>
      </c>
      <c r="R22" s="27"/>
    </row>
    <row r="23" spans="1:18" ht="21.75" customHeight="1" x14ac:dyDescent="0.2">
      <c r="A23" s="53" t="s">
        <v>172</v>
      </c>
      <c r="C23" s="44">
        <v>0</v>
      </c>
      <c r="E23" s="44">
        <v>0</v>
      </c>
      <c r="G23" s="44">
        <v>0</v>
      </c>
      <c r="I23" s="44">
        <v>0</v>
      </c>
      <c r="K23" s="44">
        <v>2079490</v>
      </c>
      <c r="M23" s="44">
        <v>5802397548</v>
      </c>
      <c r="O23" s="44">
        <v>4099093079</v>
      </c>
      <c r="Q23" s="27">
        <v>1703304469</v>
      </c>
      <c r="R23" s="27"/>
    </row>
    <row r="24" spans="1:18" ht="21.75" customHeight="1" x14ac:dyDescent="0.2">
      <c r="A24" s="54" t="s">
        <v>173</v>
      </c>
      <c r="C24" s="45">
        <v>0</v>
      </c>
      <c r="E24" s="45">
        <v>0</v>
      </c>
      <c r="G24" s="45">
        <v>0</v>
      </c>
      <c r="I24" s="45">
        <v>0</v>
      </c>
      <c r="K24" s="45">
        <v>400000</v>
      </c>
      <c r="M24" s="45">
        <v>8489187020</v>
      </c>
      <c r="O24" s="45">
        <v>6854968800</v>
      </c>
      <c r="Q24" s="30">
        <v>1634218220</v>
      </c>
      <c r="R24" s="30"/>
    </row>
    <row r="25" spans="1:18" ht="21.75" customHeight="1" x14ac:dyDescent="0.2">
      <c r="A25" s="4" t="s">
        <v>95</v>
      </c>
      <c r="C25" s="46">
        <v>850005</v>
      </c>
      <c r="E25" s="46">
        <v>44282939562</v>
      </c>
      <c r="G25" s="46">
        <v>42974277840</v>
      </c>
      <c r="I25" s="46">
        <v>1308661722</v>
      </c>
      <c r="K25" s="46">
        <v>15061230</v>
      </c>
      <c r="M25" s="46">
        <v>208597256479</v>
      </c>
      <c r="O25" s="46">
        <v>166785243714</v>
      </c>
      <c r="Q25" s="64">
        <v>41812012765</v>
      </c>
      <c r="R25" s="64"/>
    </row>
  </sheetData>
  <mergeCells count="26">
    <mergeCell ref="Q23:R23"/>
    <mergeCell ref="Q24:R24"/>
    <mergeCell ref="Q25:R25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5"/>
  <sheetViews>
    <sheetView rightToLeft="1" topLeftCell="A64" workbookViewId="0">
      <selection activeCell="N83" sqref="N83"/>
    </sheetView>
  </sheetViews>
  <sheetFormatPr defaultRowHeight="15.75" x14ac:dyDescent="0.2"/>
  <cols>
    <col min="1" max="1" width="3.5703125" style="34" bestFit="1" customWidth="1"/>
    <col min="2" max="2" width="2.5703125" style="34" customWidth="1"/>
    <col min="3" max="3" width="23.42578125" style="34" customWidth="1"/>
    <col min="4" max="5" width="1.28515625" style="34" customWidth="1"/>
    <col min="6" max="6" width="12.85546875" style="38" bestFit="1" customWidth="1"/>
    <col min="7" max="7" width="1.28515625" style="38" customWidth="1"/>
    <col min="8" max="8" width="18.5703125" style="38" bestFit="1" customWidth="1"/>
    <col min="9" max="9" width="1.28515625" style="38" customWidth="1"/>
    <col min="10" max="10" width="18.42578125" style="38" bestFit="1" customWidth="1"/>
    <col min="11" max="11" width="1.28515625" style="38" customWidth="1"/>
    <col min="12" max="12" width="11.7109375" style="38" bestFit="1" customWidth="1"/>
    <col min="13" max="13" width="1.28515625" style="38" customWidth="1"/>
    <col min="14" max="14" width="13" style="38" bestFit="1" customWidth="1"/>
    <col min="15" max="15" width="1.28515625" style="38" customWidth="1"/>
    <col min="16" max="16" width="9.7109375" style="38" bestFit="1" customWidth="1"/>
    <col min="17" max="17" width="1.28515625" style="38" customWidth="1"/>
    <col min="18" max="18" width="15.7109375" style="38" bestFit="1" customWidth="1"/>
    <col min="19" max="19" width="1.28515625" style="38" customWidth="1"/>
    <col min="20" max="20" width="12.85546875" style="38" bestFit="1" customWidth="1"/>
    <col min="21" max="21" width="1.28515625" style="38" customWidth="1"/>
    <col min="22" max="22" width="16.28515625" style="38" bestFit="1" customWidth="1"/>
    <col min="23" max="23" width="1.28515625" style="38" customWidth="1"/>
    <col min="24" max="24" width="18.28515625" style="38" bestFit="1" customWidth="1"/>
    <col min="25" max="25" width="1.28515625" style="38" customWidth="1"/>
    <col min="26" max="26" width="18.5703125" style="38" bestFit="1" customWidth="1"/>
    <col min="27" max="27" width="1.28515625" style="34" customWidth="1"/>
    <col min="28" max="28" width="18.28515625" style="34" bestFit="1" customWidth="1"/>
    <col min="29" max="29" width="0.28515625" style="34" customWidth="1"/>
    <col min="30" max="16384" width="9.140625" style="34"/>
  </cols>
  <sheetData>
    <row r="1" spans="1:28" ht="29.1" customHeight="1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21.75" customHeight="1" x14ac:dyDescent="0.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21.75" customHeight="1" x14ac:dyDescent="0.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4.45" customHeight="1" x14ac:dyDescent="0.2">
      <c r="A4" s="1" t="s">
        <v>3</v>
      </c>
      <c r="B4" s="8" t="s">
        <v>4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14.45" customHeight="1" x14ac:dyDescent="0.2">
      <c r="A5" s="8" t="s">
        <v>5</v>
      </c>
      <c r="B5" s="8"/>
      <c r="C5" s="8" t="s">
        <v>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14.45" customHeight="1" x14ac:dyDescent="0.2">
      <c r="F6" s="37" t="s">
        <v>7</v>
      </c>
      <c r="G6" s="37"/>
      <c r="H6" s="37"/>
      <c r="I6" s="37"/>
      <c r="J6" s="37"/>
      <c r="L6" s="37" t="s">
        <v>8</v>
      </c>
      <c r="M6" s="37"/>
      <c r="N6" s="37"/>
      <c r="O6" s="37"/>
      <c r="P6" s="37"/>
      <c r="Q6" s="37"/>
      <c r="R6" s="37"/>
      <c r="T6" s="9" t="s">
        <v>9</v>
      </c>
      <c r="U6" s="9"/>
      <c r="V6" s="9"/>
      <c r="W6" s="9"/>
      <c r="X6" s="9"/>
      <c r="Y6" s="9"/>
      <c r="Z6" s="9"/>
      <c r="AA6" s="9"/>
      <c r="AB6" s="9"/>
    </row>
    <row r="7" spans="1:28" ht="14.45" customHeight="1" x14ac:dyDescent="0.2">
      <c r="F7" s="39"/>
      <c r="G7" s="39"/>
      <c r="H7" s="39"/>
      <c r="I7" s="39"/>
      <c r="J7" s="39"/>
      <c r="L7" s="40" t="s">
        <v>10</v>
      </c>
      <c r="M7" s="40"/>
      <c r="N7" s="40"/>
      <c r="O7" s="39"/>
      <c r="P7" s="40" t="s">
        <v>11</v>
      </c>
      <c r="Q7" s="40"/>
      <c r="R7" s="40"/>
      <c r="T7" s="39"/>
      <c r="U7" s="39"/>
      <c r="V7" s="39"/>
      <c r="W7" s="39"/>
      <c r="X7" s="39"/>
      <c r="Y7" s="39"/>
      <c r="Z7" s="39"/>
      <c r="AA7" s="35"/>
      <c r="AB7" s="35"/>
    </row>
    <row r="8" spans="1:28" ht="14.45" customHeight="1" x14ac:dyDescent="0.2">
      <c r="A8" s="9" t="s">
        <v>12</v>
      </c>
      <c r="B8" s="9"/>
      <c r="C8" s="9"/>
      <c r="E8" s="9" t="s">
        <v>13</v>
      </c>
      <c r="F8" s="9"/>
      <c r="H8" s="41" t="s">
        <v>14</v>
      </c>
      <c r="J8" s="41" t="s">
        <v>15</v>
      </c>
      <c r="L8" s="42" t="s">
        <v>13</v>
      </c>
      <c r="M8" s="39"/>
      <c r="N8" s="42" t="s">
        <v>14</v>
      </c>
      <c r="P8" s="42" t="s">
        <v>13</v>
      </c>
      <c r="Q8" s="39"/>
      <c r="R8" s="42" t="s">
        <v>16</v>
      </c>
      <c r="T8" s="41" t="s">
        <v>13</v>
      </c>
      <c r="V8" s="41" t="s">
        <v>17</v>
      </c>
      <c r="X8" s="41" t="s">
        <v>14</v>
      </c>
      <c r="Z8" s="41" t="s">
        <v>15</v>
      </c>
      <c r="AB8" s="2" t="s">
        <v>18</v>
      </c>
    </row>
    <row r="9" spans="1:28" ht="21.75" customHeight="1" x14ac:dyDescent="0.2">
      <c r="A9" s="23" t="s">
        <v>19</v>
      </c>
      <c r="B9" s="23"/>
      <c r="C9" s="23"/>
      <c r="E9" s="24">
        <v>551028</v>
      </c>
      <c r="F9" s="24"/>
      <c r="H9" s="43">
        <v>15746126693</v>
      </c>
      <c r="J9" s="43">
        <v>15501307550.219999</v>
      </c>
      <c r="L9" s="43">
        <v>0</v>
      </c>
      <c r="N9" s="43">
        <v>0</v>
      </c>
      <c r="P9" s="43">
        <v>0</v>
      </c>
      <c r="R9" s="43">
        <v>0</v>
      </c>
      <c r="T9" s="43">
        <v>551028</v>
      </c>
      <c r="V9" s="43">
        <v>27000</v>
      </c>
      <c r="X9" s="43">
        <v>15746126693</v>
      </c>
      <c r="Z9" s="43">
        <v>14789233351.799999</v>
      </c>
      <c r="AB9" s="25">
        <v>0.37</v>
      </c>
    </row>
    <row r="10" spans="1:28" ht="21.75" customHeight="1" x14ac:dyDescent="0.2">
      <c r="A10" s="26" t="s">
        <v>20</v>
      </c>
      <c r="B10" s="26"/>
      <c r="C10" s="26"/>
      <c r="E10" s="27">
        <v>4141095</v>
      </c>
      <c r="F10" s="27"/>
      <c r="H10" s="44">
        <v>28304577381</v>
      </c>
      <c r="J10" s="44">
        <v>22517011501.5825</v>
      </c>
      <c r="L10" s="44">
        <v>0</v>
      </c>
      <c r="N10" s="44">
        <v>0</v>
      </c>
      <c r="P10" s="44">
        <v>0</v>
      </c>
      <c r="R10" s="44">
        <v>0</v>
      </c>
      <c r="T10" s="44">
        <v>4141095</v>
      </c>
      <c r="V10" s="44">
        <v>5110</v>
      </c>
      <c r="X10" s="44">
        <v>28304577381</v>
      </c>
      <c r="Z10" s="44">
        <v>21035087527.072498</v>
      </c>
      <c r="AB10" s="28">
        <v>0.53</v>
      </c>
    </row>
    <row r="11" spans="1:28" ht="21.75" customHeight="1" x14ac:dyDescent="0.2">
      <c r="A11" s="26" t="s">
        <v>21</v>
      </c>
      <c r="B11" s="26"/>
      <c r="C11" s="26"/>
      <c r="E11" s="27">
        <v>5382486</v>
      </c>
      <c r="F11" s="27"/>
      <c r="H11" s="44">
        <v>22392059433</v>
      </c>
      <c r="J11" s="44">
        <v>8352068385.1562996</v>
      </c>
      <c r="L11" s="44">
        <v>0</v>
      </c>
      <c r="N11" s="44">
        <v>0</v>
      </c>
      <c r="P11" s="44">
        <v>0</v>
      </c>
      <c r="R11" s="44">
        <v>0</v>
      </c>
      <c r="T11" s="44">
        <v>5382486</v>
      </c>
      <c r="V11" s="44">
        <v>1288</v>
      </c>
      <c r="X11" s="44">
        <v>22392059433</v>
      </c>
      <c r="Z11" s="44">
        <v>6891392748.2903996</v>
      </c>
      <c r="AB11" s="28">
        <v>0.17</v>
      </c>
    </row>
    <row r="12" spans="1:28" ht="21.75" customHeight="1" x14ac:dyDescent="0.2">
      <c r="A12" s="26" t="s">
        <v>22</v>
      </c>
      <c r="B12" s="26"/>
      <c r="C12" s="26"/>
      <c r="E12" s="27">
        <v>10750000</v>
      </c>
      <c r="F12" s="27"/>
      <c r="H12" s="44">
        <v>35894862262</v>
      </c>
      <c r="J12" s="44">
        <v>34857854325</v>
      </c>
      <c r="L12" s="44">
        <v>0</v>
      </c>
      <c r="N12" s="44">
        <v>0</v>
      </c>
      <c r="P12" s="44">
        <v>0</v>
      </c>
      <c r="R12" s="44">
        <v>0</v>
      </c>
      <c r="T12" s="44">
        <v>10750000</v>
      </c>
      <c r="V12" s="44">
        <v>3211</v>
      </c>
      <c r="X12" s="44">
        <v>35894862262</v>
      </c>
      <c r="Z12" s="44">
        <v>34312866412.5</v>
      </c>
      <c r="AB12" s="28">
        <v>0.86</v>
      </c>
    </row>
    <row r="13" spans="1:28" ht="21.75" customHeight="1" x14ac:dyDescent="0.2">
      <c r="A13" s="26" t="s">
        <v>23</v>
      </c>
      <c r="B13" s="26"/>
      <c r="C13" s="26"/>
      <c r="E13" s="27">
        <v>50993427</v>
      </c>
      <c r="F13" s="27"/>
      <c r="H13" s="44">
        <v>19876394056</v>
      </c>
      <c r="J13" s="44">
        <v>29045379230.6576</v>
      </c>
      <c r="L13" s="44">
        <v>0</v>
      </c>
      <c r="N13" s="44">
        <v>0</v>
      </c>
      <c r="P13" s="44">
        <v>0</v>
      </c>
      <c r="R13" s="44">
        <v>0</v>
      </c>
      <c r="T13" s="44">
        <v>50993427</v>
      </c>
      <c r="V13" s="44">
        <v>573</v>
      </c>
      <c r="X13" s="44">
        <v>19876394056</v>
      </c>
      <c r="Z13" s="44">
        <v>29045379230.6576</v>
      </c>
      <c r="AB13" s="28">
        <v>0.73</v>
      </c>
    </row>
    <row r="14" spans="1:28" ht="21.75" customHeight="1" x14ac:dyDescent="0.2">
      <c r="A14" s="26" t="s">
        <v>24</v>
      </c>
      <c r="B14" s="26"/>
      <c r="C14" s="26"/>
      <c r="E14" s="27">
        <v>16700000</v>
      </c>
      <c r="F14" s="27"/>
      <c r="H14" s="44">
        <v>62539761669</v>
      </c>
      <c r="J14" s="44">
        <v>44323695450</v>
      </c>
      <c r="L14" s="44">
        <v>1670000</v>
      </c>
      <c r="N14" s="44">
        <v>0</v>
      </c>
      <c r="P14" s="44">
        <v>0</v>
      </c>
      <c r="R14" s="44">
        <v>0</v>
      </c>
      <c r="T14" s="44">
        <v>18370000</v>
      </c>
      <c r="V14" s="44">
        <v>2147</v>
      </c>
      <c r="X14" s="44">
        <v>62539761669</v>
      </c>
      <c r="Z14" s="44">
        <v>39205719679.5</v>
      </c>
      <c r="AB14" s="28">
        <v>0.99</v>
      </c>
    </row>
    <row r="15" spans="1:28" ht="21.75" customHeight="1" x14ac:dyDescent="0.2">
      <c r="A15" s="26" t="s">
        <v>25</v>
      </c>
      <c r="B15" s="26"/>
      <c r="C15" s="26"/>
      <c r="E15" s="27">
        <v>66714319</v>
      </c>
      <c r="F15" s="27"/>
      <c r="H15" s="44">
        <v>85828932375</v>
      </c>
      <c r="J15" s="44">
        <v>277869775280.16998</v>
      </c>
      <c r="L15" s="44">
        <v>40028591</v>
      </c>
      <c r="N15" s="44">
        <v>0</v>
      </c>
      <c r="P15" s="44">
        <v>0</v>
      </c>
      <c r="R15" s="44">
        <v>0</v>
      </c>
      <c r="T15" s="44">
        <v>106742910</v>
      </c>
      <c r="V15" s="44">
        <v>2391</v>
      </c>
      <c r="X15" s="44">
        <v>85828932375</v>
      </c>
      <c r="Z15" s="44">
        <v>253703725138.03</v>
      </c>
      <c r="AB15" s="28">
        <v>6.4</v>
      </c>
    </row>
    <row r="16" spans="1:28" ht="21.75" customHeight="1" x14ac:dyDescent="0.2">
      <c r="A16" s="26" t="s">
        <v>26</v>
      </c>
      <c r="B16" s="26"/>
      <c r="C16" s="26"/>
      <c r="E16" s="27">
        <v>59118488</v>
      </c>
      <c r="F16" s="27"/>
      <c r="H16" s="44">
        <v>13906424544</v>
      </c>
      <c r="J16" s="44">
        <v>145917798030.061</v>
      </c>
      <c r="L16" s="44">
        <v>57087963</v>
      </c>
      <c r="N16" s="44">
        <v>0</v>
      </c>
      <c r="P16" s="44">
        <v>0</v>
      </c>
      <c r="R16" s="44">
        <v>0</v>
      </c>
      <c r="T16" s="44">
        <v>116206451</v>
      </c>
      <c r="V16" s="44">
        <v>1196</v>
      </c>
      <c r="X16" s="44">
        <v>13906424544</v>
      </c>
      <c r="Z16" s="44">
        <v>138155967049.39401</v>
      </c>
      <c r="AB16" s="28">
        <v>3.48</v>
      </c>
    </row>
    <row r="17" spans="1:28" ht="21.75" customHeight="1" x14ac:dyDescent="0.2">
      <c r="A17" s="26" t="s">
        <v>27</v>
      </c>
      <c r="B17" s="26"/>
      <c r="C17" s="26"/>
      <c r="E17" s="27">
        <v>20531471</v>
      </c>
      <c r="F17" s="27"/>
      <c r="H17" s="44">
        <v>34617386069</v>
      </c>
      <c r="J17" s="44">
        <v>82739337662.567703</v>
      </c>
      <c r="L17" s="44">
        <v>0</v>
      </c>
      <c r="N17" s="44">
        <v>0</v>
      </c>
      <c r="P17" s="44">
        <v>0</v>
      </c>
      <c r="R17" s="44">
        <v>0</v>
      </c>
      <c r="T17" s="44">
        <v>20531471</v>
      </c>
      <c r="V17" s="44">
        <v>3757</v>
      </c>
      <c r="X17" s="44">
        <v>34617386069</v>
      </c>
      <c r="Z17" s="44">
        <v>76677772964.545303</v>
      </c>
      <c r="AB17" s="28">
        <v>1.93</v>
      </c>
    </row>
    <row r="18" spans="1:28" ht="21.75" customHeight="1" x14ac:dyDescent="0.2">
      <c r="A18" s="26" t="s">
        <v>28</v>
      </c>
      <c r="B18" s="26"/>
      <c r="C18" s="26"/>
      <c r="E18" s="27">
        <v>6839109</v>
      </c>
      <c r="F18" s="27"/>
      <c r="H18" s="44">
        <v>29985556801</v>
      </c>
      <c r="J18" s="44">
        <v>35691685582.612503</v>
      </c>
      <c r="L18" s="44">
        <v>0</v>
      </c>
      <c r="N18" s="44">
        <v>0</v>
      </c>
      <c r="P18" s="44">
        <v>0</v>
      </c>
      <c r="R18" s="44">
        <v>0</v>
      </c>
      <c r="T18" s="44">
        <v>6839109</v>
      </c>
      <c r="V18" s="44">
        <v>4927</v>
      </c>
      <c r="X18" s="44">
        <v>29985556801</v>
      </c>
      <c r="Z18" s="44">
        <v>33495797117.244099</v>
      </c>
      <c r="AB18" s="28">
        <v>0.84</v>
      </c>
    </row>
    <row r="19" spans="1:28" ht="21.75" customHeight="1" x14ac:dyDescent="0.2">
      <c r="A19" s="26" t="s">
        <v>29</v>
      </c>
      <c r="B19" s="26"/>
      <c r="C19" s="26"/>
      <c r="E19" s="27">
        <v>12325544</v>
      </c>
      <c r="F19" s="27"/>
      <c r="H19" s="44">
        <v>26421382037</v>
      </c>
      <c r="J19" s="44">
        <v>31426910988.858002</v>
      </c>
      <c r="L19" s="44">
        <v>0</v>
      </c>
      <c r="N19" s="44">
        <v>0</v>
      </c>
      <c r="P19" s="44">
        <v>0</v>
      </c>
      <c r="R19" s="44">
        <v>0</v>
      </c>
      <c r="T19" s="44">
        <v>12325544</v>
      </c>
      <c r="V19" s="44">
        <v>2344</v>
      </c>
      <c r="X19" s="44">
        <v>26421382037</v>
      </c>
      <c r="Z19" s="44">
        <v>28719173238.9408</v>
      </c>
      <c r="AB19" s="28">
        <v>0.72</v>
      </c>
    </row>
    <row r="20" spans="1:28" ht="21.75" customHeight="1" x14ac:dyDescent="0.2">
      <c r="A20" s="26" t="s">
        <v>30</v>
      </c>
      <c r="B20" s="26"/>
      <c r="C20" s="26"/>
      <c r="E20" s="27">
        <v>5942111</v>
      </c>
      <c r="F20" s="27"/>
      <c r="H20" s="44">
        <v>15509354414</v>
      </c>
      <c r="J20" s="44">
        <v>13674138842.5583</v>
      </c>
      <c r="L20" s="44">
        <v>0</v>
      </c>
      <c r="N20" s="44">
        <v>0</v>
      </c>
      <c r="P20" s="44">
        <v>0</v>
      </c>
      <c r="R20" s="44">
        <v>0</v>
      </c>
      <c r="T20" s="44">
        <v>5942111</v>
      </c>
      <c r="V20" s="44">
        <v>1898</v>
      </c>
      <c r="X20" s="44">
        <v>15509354414</v>
      </c>
      <c r="Z20" s="44">
        <v>11211021824.2659</v>
      </c>
      <c r="AB20" s="28">
        <v>0.28000000000000003</v>
      </c>
    </row>
    <row r="21" spans="1:28" ht="21.75" customHeight="1" x14ac:dyDescent="0.2">
      <c r="A21" s="26" t="s">
        <v>31</v>
      </c>
      <c r="B21" s="26"/>
      <c r="C21" s="26"/>
      <c r="E21" s="27">
        <v>6784042</v>
      </c>
      <c r="F21" s="27"/>
      <c r="H21" s="44">
        <v>37217265388</v>
      </c>
      <c r="J21" s="44">
        <v>29105709716.631599</v>
      </c>
      <c r="L21" s="44">
        <v>0</v>
      </c>
      <c r="N21" s="44">
        <v>0</v>
      </c>
      <c r="P21" s="44">
        <v>0</v>
      </c>
      <c r="R21" s="44">
        <v>0</v>
      </c>
      <c r="T21" s="44">
        <v>6784042</v>
      </c>
      <c r="V21" s="44">
        <v>3871</v>
      </c>
      <c r="X21" s="44">
        <v>37217265388</v>
      </c>
      <c r="Z21" s="44">
        <v>26104773473.837101</v>
      </c>
      <c r="AB21" s="28">
        <v>0.66</v>
      </c>
    </row>
    <row r="22" spans="1:28" ht="21.75" customHeight="1" x14ac:dyDescent="0.2">
      <c r="A22" s="26" t="s">
        <v>32</v>
      </c>
      <c r="B22" s="26"/>
      <c r="C22" s="26"/>
      <c r="E22" s="27">
        <v>630116</v>
      </c>
      <c r="F22" s="27"/>
      <c r="H22" s="44">
        <v>18241492430</v>
      </c>
      <c r="J22" s="44">
        <v>21045924809.279999</v>
      </c>
      <c r="L22" s="44">
        <v>0</v>
      </c>
      <c r="N22" s="44">
        <v>0</v>
      </c>
      <c r="P22" s="44">
        <v>0</v>
      </c>
      <c r="R22" s="44">
        <v>0</v>
      </c>
      <c r="T22" s="44">
        <v>630116</v>
      </c>
      <c r="V22" s="44">
        <v>34490</v>
      </c>
      <c r="X22" s="44">
        <v>18241492430</v>
      </c>
      <c r="Z22" s="44">
        <v>21603391270.001999</v>
      </c>
      <c r="AB22" s="28">
        <v>0.54</v>
      </c>
    </row>
    <row r="23" spans="1:28" ht="21.75" customHeight="1" x14ac:dyDescent="0.2">
      <c r="A23" s="26" t="s">
        <v>33</v>
      </c>
      <c r="B23" s="26"/>
      <c r="C23" s="26"/>
      <c r="E23" s="27">
        <v>3500000</v>
      </c>
      <c r="F23" s="27"/>
      <c r="H23" s="44">
        <v>13208646226</v>
      </c>
      <c r="J23" s="44">
        <v>16080746850</v>
      </c>
      <c r="L23" s="44">
        <v>0</v>
      </c>
      <c r="N23" s="44">
        <v>0</v>
      </c>
      <c r="P23" s="44">
        <v>0</v>
      </c>
      <c r="R23" s="44">
        <v>0</v>
      </c>
      <c r="T23" s="44">
        <v>3500000</v>
      </c>
      <c r="V23" s="44">
        <v>4311</v>
      </c>
      <c r="X23" s="44">
        <v>13208646226</v>
      </c>
      <c r="Z23" s="44">
        <v>14998723425</v>
      </c>
      <c r="AB23" s="28">
        <v>0.38</v>
      </c>
    </row>
    <row r="24" spans="1:28" ht="21.75" customHeight="1" x14ac:dyDescent="0.2">
      <c r="A24" s="26" t="s">
        <v>34</v>
      </c>
      <c r="B24" s="26"/>
      <c r="C24" s="26"/>
      <c r="E24" s="27">
        <v>42745257</v>
      </c>
      <c r="F24" s="27"/>
      <c r="H24" s="44">
        <v>125000290615</v>
      </c>
      <c r="J24" s="44">
        <v>170940982105.98001</v>
      </c>
      <c r="L24" s="44">
        <v>0</v>
      </c>
      <c r="N24" s="44">
        <v>0</v>
      </c>
      <c r="P24" s="44">
        <v>0</v>
      </c>
      <c r="R24" s="44">
        <v>0</v>
      </c>
      <c r="T24" s="44">
        <v>42745257</v>
      </c>
      <c r="V24" s="44">
        <v>3450</v>
      </c>
      <c r="X24" s="44">
        <v>125000290615</v>
      </c>
      <c r="Z24" s="44">
        <v>146593683386.93201</v>
      </c>
      <c r="AB24" s="28">
        <v>3.7</v>
      </c>
    </row>
    <row r="25" spans="1:28" ht="21.75" customHeight="1" x14ac:dyDescent="0.2">
      <c r="A25" s="26" t="s">
        <v>35</v>
      </c>
      <c r="B25" s="26"/>
      <c r="C25" s="26"/>
      <c r="E25" s="27">
        <v>5250000</v>
      </c>
      <c r="F25" s="27"/>
      <c r="H25" s="44">
        <v>73485088198</v>
      </c>
      <c r="J25" s="44">
        <v>55892946375</v>
      </c>
      <c r="L25" s="44">
        <v>0</v>
      </c>
      <c r="N25" s="44">
        <v>0</v>
      </c>
      <c r="P25" s="44">
        <v>0</v>
      </c>
      <c r="R25" s="44">
        <v>0</v>
      </c>
      <c r="T25" s="44">
        <v>5250000</v>
      </c>
      <c r="V25" s="44">
        <v>10710</v>
      </c>
      <c r="X25" s="44">
        <v>73485088198</v>
      </c>
      <c r="Z25" s="44">
        <v>55892946375</v>
      </c>
      <c r="AB25" s="28">
        <v>1.41</v>
      </c>
    </row>
    <row r="26" spans="1:28" ht="21.75" customHeight="1" x14ac:dyDescent="0.2">
      <c r="A26" s="26" t="s">
        <v>36</v>
      </c>
      <c r="B26" s="26"/>
      <c r="C26" s="26"/>
      <c r="E26" s="27">
        <v>15930969</v>
      </c>
      <c r="F26" s="27"/>
      <c r="H26" s="44">
        <v>48915542227</v>
      </c>
      <c r="J26" s="44">
        <v>39257889561.701599</v>
      </c>
      <c r="L26" s="44">
        <v>0</v>
      </c>
      <c r="N26" s="44">
        <v>0</v>
      </c>
      <c r="P26" s="44">
        <v>0</v>
      </c>
      <c r="R26" s="44">
        <v>0</v>
      </c>
      <c r="T26" s="44">
        <v>15930969</v>
      </c>
      <c r="V26" s="44">
        <v>2507</v>
      </c>
      <c r="X26" s="44">
        <v>48915542227</v>
      </c>
      <c r="Z26" s="44">
        <v>39701302594.266197</v>
      </c>
      <c r="AB26" s="28">
        <v>1</v>
      </c>
    </row>
    <row r="27" spans="1:28" ht="21.75" customHeight="1" x14ac:dyDescent="0.2">
      <c r="A27" s="26" t="s">
        <v>37</v>
      </c>
      <c r="B27" s="26"/>
      <c r="C27" s="26"/>
      <c r="E27" s="27">
        <v>563400</v>
      </c>
      <c r="F27" s="27"/>
      <c r="H27" s="44">
        <v>44271865554</v>
      </c>
      <c r="J27" s="44">
        <v>39819396447</v>
      </c>
      <c r="L27" s="44">
        <v>0</v>
      </c>
      <c r="N27" s="44">
        <v>0</v>
      </c>
      <c r="P27" s="44">
        <v>0</v>
      </c>
      <c r="R27" s="44">
        <v>0</v>
      </c>
      <c r="T27" s="44">
        <v>563400</v>
      </c>
      <c r="V27" s="44">
        <v>61018</v>
      </c>
      <c r="X27" s="44">
        <v>44271865554</v>
      </c>
      <c r="Z27" s="44">
        <v>34172994829.860001</v>
      </c>
      <c r="AB27" s="28">
        <v>0.86</v>
      </c>
    </row>
    <row r="28" spans="1:28" ht="21.75" customHeight="1" x14ac:dyDescent="0.2">
      <c r="A28" s="26" t="s">
        <v>38</v>
      </c>
      <c r="B28" s="26"/>
      <c r="C28" s="26"/>
      <c r="E28" s="27">
        <v>524472</v>
      </c>
      <c r="F28" s="27"/>
      <c r="H28" s="44">
        <v>47772471538</v>
      </c>
      <c r="J28" s="44">
        <v>139586621586.98401</v>
      </c>
      <c r="L28" s="44">
        <v>0</v>
      </c>
      <c r="N28" s="44">
        <v>0</v>
      </c>
      <c r="P28" s="44">
        <v>0</v>
      </c>
      <c r="R28" s="44">
        <v>0</v>
      </c>
      <c r="T28" s="44">
        <v>524472</v>
      </c>
      <c r="V28" s="44">
        <v>269840</v>
      </c>
      <c r="X28" s="44">
        <v>47772471538</v>
      </c>
      <c r="Z28" s="44">
        <v>140681459509.34399</v>
      </c>
      <c r="AB28" s="28">
        <v>3.55</v>
      </c>
    </row>
    <row r="29" spans="1:28" ht="21.75" customHeight="1" x14ac:dyDescent="0.2">
      <c r="A29" s="26" t="s">
        <v>39</v>
      </c>
      <c r="B29" s="26"/>
      <c r="C29" s="26"/>
      <c r="E29" s="27">
        <v>1897609</v>
      </c>
      <c r="F29" s="27"/>
      <c r="H29" s="44">
        <v>34844767619</v>
      </c>
      <c r="J29" s="44">
        <v>18523644983.738998</v>
      </c>
      <c r="L29" s="44">
        <v>0</v>
      </c>
      <c r="N29" s="44">
        <v>0</v>
      </c>
      <c r="P29" s="44">
        <v>0</v>
      </c>
      <c r="R29" s="44">
        <v>0</v>
      </c>
      <c r="T29" s="44">
        <v>1897609</v>
      </c>
      <c r="V29" s="44">
        <v>7610</v>
      </c>
      <c r="X29" s="44">
        <v>34844767619</v>
      </c>
      <c r="Z29" s="44">
        <v>14354881703.2845</v>
      </c>
      <c r="AB29" s="28">
        <v>0.36</v>
      </c>
    </row>
    <row r="30" spans="1:28" ht="21.75" customHeight="1" x14ac:dyDescent="0.2">
      <c r="A30" s="26" t="s">
        <v>40</v>
      </c>
      <c r="B30" s="26"/>
      <c r="C30" s="26"/>
      <c r="E30" s="27">
        <v>450000</v>
      </c>
      <c r="F30" s="27"/>
      <c r="H30" s="44">
        <v>29955973285</v>
      </c>
      <c r="J30" s="44">
        <v>28011334950</v>
      </c>
      <c r="L30" s="44">
        <v>0</v>
      </c>
      <c r="N30" s="44">
        <v>0</v>
      </c>
      <c r="P30" s="44">
        <v>0</v>
      </c>
      <c r="R30" s="44">
        <v>0</v>
      </c>
      <c r="T30" s="44">
        <v>450000</v>
      </c>
      <c r="V30" s="44">
        <v>50180</v>
      </c>
      <c r="X30" s="44">
        <v>29955973285</v>
      </c>
      <c r="Z30" s="44">
        <v>22446643050</v>
      </c>
      <c r="AB30" s="28">
        <v>0.56999999999999995</v>
      </c>
    </row>
    <row r="31" spans="1:28" ht="21.75" customHeight="1" x14ac:dyDescent="0.2">
      <c r="A31" s="26" t="s">
        <v>41</v>
      </c>
      <c r="B31" s="26"/>
      <c r="C31" s="26"/>
      <c r="E31" s="27">
        <v>5330727</v>
      </c>
      <c r="F31" s="27"/>
      <c r="H31" s="44">
        <v>26441435223</v>
      </c>
      <c r="J31" s="44">
        <v>247516718533.888</v>
      </c>
      <c r="L31" s="44">
        <v>0</v>
      </c>
      <c r="N31" s="44">
        <v>0</v>
      </c>
      <c r="P31" s="44">
        <v>0</v>
      </c>
      <c r="R31" s="44">
        <v>0</v>
      </c>
      <c r="T31" s="44">
        <v>5330727</v>
      </c>
      <c r="V31" s="44">
        <v>45620</v>
      </c>
      <c r="X31" s="44">
        <v>26441435223</v>
      </c>
      <c r="Z31" s="44">
        <v>241740798533.84698</v>
      </c>
      <c r="AB31" s="28">
        <v>6.09</v>
      </c>
    </row>
    <row r="32" spans="1:28" ht="21.75" customHeight="1" x14ac:dyDescent="0.2">
      <c r="A32" s="26" t="s">
        <v>42</v>
      </c>
      <c r="B32" s="26"/>
      <c r="C32" s="26"/>
      <c r="E32" s="27">
        <v>4334203</v>
      </c>
      <c r="F32" s="27"/>
      <c r="H32" s="44">
        <v>38493473261</v>
      </c>
      <c r="J32" s="44">
        <v>25204224779.077499</v>
      </c>
      <c r="L32" s="44">
        <v>0</v>
      </c>
      <c r="N32" s="44">
        <v>0</v>
      </c>
      <c r="P32" s="44">
        <v>0</v>
      </c>
      <c r="R32" s="44">
        <v>0</v>
      </c>
      <c r="T32" s="44">
        <v>4334203</v>
      </c>
      <c r="V32" s="44">
        <v>5440</v>
      </c>
      <c r="X32" s="44">
        <v>38493473261</v>
      </c>
      <c r="Z32" s="44">
        <v>23437774837.296001</v>
      </c>
      <c r="AB32" s="28">
        <v>0.59</v>
      </c>
    </row>
    <row r="33" spans="1:28" ht="21.75" customHeight="1" x14ac:dyDescent="0.2">
      <c r="A33" s="26" t="s">
        <v>43</v>
      </c>
      <c r="B33" s="26"/>
      <c r="C33" s="26"/>
      <c r="E33" s="27">
        <v>1931522</v>
      </c>
      <c r="F33" s="27"/>
      <c r="H33" s="44">
        <v>51346133740</v>
      </c>
      <c r="J33" s="44">
        <v>85633313206.860001</v>
      </c>
      <c r="L33" s="44">
        <v>0</v>
      </c>
      <c r="N33" s="44">
        <v>0</v>
      </c>
      <c r="P33" s="44">
        <v>0</v>
      </c>
      <c r="R33" s="44">
        <v>0</v>
      </c>
      <c r="T33" s="44">
        <v>1931522</v>
      </c>
      <c r="V33" s="44">
        <v>47500</v>
      </c>
      <c r="X33" s="44">
        <v>51346133740</v>
      </c>
      <c r="Z33" s="44">
        <v>91201398594.75</v>
      </c>
      <c r="AB33" s="28">
        <v>2.2999999999999998</v>
      </c>
    </row>
    <row r="34" spans="1:28" ht="21.75" customHeight="1" x14ac:dyDescent="0.2">
      <c r="A34" s="26" t="s">
        <v>44</v>
      </c>
      <c r="B34" s="26"/>
      <c r="C34" s="26"/>
      <c r="E34" s="27">
        <v>7433080</v>
      </c>
      <c r="F34" s="27"/>
      <c r="H34" s="44">
        <v>54887756411</v>
      </c>
      <c r="J34" s="44">
        <v>38348147973.059998</v>
      </c>
      <c r="L34" s="44">
        <v>0</v>
      </c>
      <c r="N34" s="44">
        <v>0</v>
      </c>
      <c r="P34" s="44">
        <v>0</v>
      </c>
      <c r="R34" s="44">
        <v>0</v>
      </c>
      <c r="T34" s="44">
        <v>7433080</v>
      </c>
      <c r="V34" s="44">
        <v>5930</v>
      </c>
      <c r="X34" s="44">
        <v>54887756411</v>
      </c>
      <c r="Z34" s="44">
        <v>43815899321.82</v>
      </c>
      <c r="AB34" s="28">
        <v>1.1000000000000001</v>
      </c>
    </row>
    <row r="35" spans="1:28" ht="21.75" customHeight="1" x14ac:dyDescent="0.2">
      <c r="A35" s="26" t="s">
        <v>45</v>
      </c>
      <c r="B35" s="26"/>
      <c r="C35" s="26"/>
      <c r="E35" s="27">
        <v>7037877</v>
      </c>
      <c r="F35" s="27"/>
      <c r="H35" s="44">
        <v>31804767100</v>
      </c>
      <c r="J35" s="44">
        <v>25913190044.372398</v>
      </c>
      <c r="L35" s="44">
        <v>0</v>
      </c>
      <c r="N35" s="44">
        <v>0</v>
      </c>
      <c r="P35" s="44">
        <v>0</v>
      </c>
      <c r="R35" s="44">
        <v>0</v>
      </c>
      <c r="T35" s="44">
        <v>7037877</v>
      </c>
      <c r="V35" s="44">
        <v>4236</v>
      </c>
      <c r="X35" s="44">
        <v>31804767100</v>
      </c>
      <c r="Z35" s="44">
        <v>29635062912.516602</v>
      </c>
      <c r="AB35" s="28">
        <v>0.75</v>
      </c>
    </row>
    <row r="36" spans="1:28" ht="21.75" customHeight="1" x14ac:dyDescent="0.2">
      <c r="A36" s="26" t="s">
        <v>46</v>
      </c>
      <c r="B36" s="26"/>
      <c r="C36" s="26"/>
      <c r="E36" s="27">
        <v>571500</v>
      </c>
      <c r="F36" s="27"/>
      <c r="H36" s="44">
        <v>26026860951</v>
      </c>
      <c r="J36" s="44">
        <v>29455962963.75</v>
      </c>
      <c r="L36" s="44">
        <v>0</v>
      </c>
      <c r="N36" s="44">
        <v>0</v>
      </c>
      <c r="P36" s="44">
        <v>-100000</v>
      </c>
      <c r="R36" s="44">
        <v>4706826752</v>
      </c>
      <c r="T36" s="44">
        <v>471500</v>
      </c>
      <c r="V36" s="44">
        <v>47100</v>
      </c>
      <c r="X36" s="44">
        <v>21472729551</v>
      </c>
      <c r="Z36" s="44">
        <v>22075514482.5</v>
      </c>
      <c r="AB36" s="28">
        <v>0.56000000000000005</v>
      </c>
    </row>
    <row r="37" spans="1:28" ht="21.75" customHeight="1" x14ac:dyDescent="0.2">
      <c r="A37" s="26" t="s">
        <v>47</v>
      </c>
      <c r="B37" s="26"/>
      <c r="C37" s="26"/>
      <c r="E37" s="27">
        <v>1800000</v>
      </c>
      <c r="F37" s="27"/>
      <c r="H37" s="44">
        <v>6936292440</v>
      </c>
      <c r="J37" s="44">
        <v>7663529070</v>
      </c>
      <c r="L37" s="44">
        <v>0</v>
      </c>
      <c r="N37" s="44">
        <v>0</v>
      </c>
      <c r="P37" s="44">
        <v>0</v>
      </c>
      <c r="R37" s="44">
        <v>0</v>
      </c>
      <c r="T37" s="44">
        <v>1800000</v>
      </c>
      <c r="V37" s="44">
        <v>3849</v>
      </c>
      <c r="X37" s="44">
        <v>6936292440</v>
      </c>
      <c r="Z37" s="44">
        <v>6886977210</v>
      </c>
      <c r="AB37" s="28">
        <v>0.17</v>
      </c>
    </row>
    <row r="38" spans="1:28" ht="21.75" customHeight="1" x14ac:dyDescent="0.2">
      <c r="A38" s="26" t="s">
        <v>48</v>
      </c>
      <c r="B38" s="26"/>
      <c r="C38" s="26"/>
      <c r="E38" s="27">
        <v>435742</v>
      </c>
      <c r="F38" s="27"/>
      <c r="H38" s="44">
        <v>25174731812</v>
      </c>
      <c r="J38" s="44">
        <v>27145468830.716999</v>
      </c>
      <c r="L38" s="44">
        <v>0</v>
      </c>
      <c r="N38" s="44">
        <v>0</v>
      </c>
      <c r="P38" s="44">
        <v>-150000</v>
      </c>
      <c r="R38" s="44">
        <v>8757083549</v>
      </c>
      <c r="T38" s="44">
        <v>285742</v>
      </c>
      <c r="V38" s="44">
        <v>57660</v>
      </c>
      <c r="X38" s="44">
        <v>16508572089</v>
      </c>
      <c r="Z38" s="44">
        <v>16377852211.865999</v>
      </c>
      <c r="AB38" s="28">
        <v>0.41</v>
      </c>
    </row>
    <row r="39" spans="1:28" ht="21.75" customHeight="1" x14ac:dyDescent="0.2">
      <c r="A39" s="26" t="s">
        <v>49</v>
      </c>
      <c r="B39" s="26"/>
      <c r="C39" s="26"/>
      <c r="E39" s="27">
        <v>271135</v>
      </c>
      <c r="F39" s="27"/>
      <c r="H39" s="44">
        <v>6435660360</v>
      </c>
      <c r="J39" s="44">
        <v>9764772884.7525005</v>
      </c>
      <c r="L39" s="44">
        <v>0</v>
      </c>
      <c r="N39" s="44">
        <v>0</v>
      </c>
      <c r="P39" s="44">
        <v>0</v>
      </c>
      <c r="R39" s="44">
        <v>0</v>
      </c>
      <c r="T39" s="44">
        <v>271135</v>
      </c>
      <c r="V39" s="44">
        <v>26090</v>
      </c>
      <c r="X39" s="44">
        <v>6435660360</v>
      </c>
      <c r="Z39" s="44">
        <v>7031822372.7075005</v>
      </c>
      <c r="AB39" s="28">
        <v>0.18</v>
      </c>
    </row>
    <row r="40" spans="1:28" ht="21.75" customHeight="1" x14ac:dyDescent="0.2">
      <c r="A40" s="26" t="s">
        <v>50</v>
      </c>
      <c r="B40" s="26"/>
      <c r="C40" s="26"/>
      <c r="E40" s="27">
        <v>5739762</v>
      </c>
      <c r="F40" s="27"/>
      <c r="H40" s="44">
        <v>5739762</v>
      </c>
      <c r="J40" s="44">
        <v>54203298952.949997</v>
      </c>
      <c r="L40" s="44">
        <v>0</v>
      </c>
      <c r="N40" s="44">
        <v>0</v>
      </c>
      <c r="P40" s="44">
        <v>0</v>
      </c>
      <c r="R40" s="44">
        <v>0</v>
      </c>
      <c r="T40" s="44">
        <v>5739762</v>
      </c>
      <c r="V40" s="44">
        <v>7350</v>
      </c>
      <c r="X40" s="44">
        <v>5739762</v>
      </c>
      <c r="Z40" s="44">
        <v>41936236558.334999</v>
      </c>
      <c r="AB40" s="28">
        <v>1.06</v>
      </c>
    </row>
    <row r="41" spans="1:28" ht="21.75" customHeight="1" x14ac:dyDescent="0.2">
      <c r="A41" s="26" t="s">
        <v>51</v>
      </c>
      <c r="B41" s="26"/>
      <c r="C41" s="26"/>
      <c r="E41" s="27">
        <v>581426</v>
      </c>
      <c r="F41" s="27"/>
      <c r="H41" s="44">
        <v>1269252958</v>
      </c>
      <c r="J41" s="44">
        <v>990056640.70889997</v>
      </c>
      <c r="L41" s="44">
        <v>0</v>
      </c>
      <c r="N41" s="44">
        <v>0</v>
      </c>
      <c r="P41" s="44">
        <v>0</v>
      </c>
      <c r="R41" s="44">
        <v>0</v>
      </c>
      <c r="T41" s="44">
        <v>581426</v>
      </c>
      <c r="V41" s="44">
        <v>1106</v>
      </c>
      <c r="X41" s="44">
        <v>1269252958</v>
      </c>
      <c r="Z41" s="44">
        <v>639230965.92180002</v>
      </c>
      <c r="AB41" s="28">
        <v>0.02</v>
      </c>
    </row>
    <row r="42" spans="1:28" ht="21.75" customHeight="1" x14ac:dyDescent="0.2">
      <c r="A42" s="26" t="s">
        <v>52</v>
      </c>
      <c r="B42" s="26"/>
      <c r="C42" s="26"/>
      <c r="E42" s="27">
        <v>1414152</v>
      </c>
      <c r="F42" s="27"/>
      <c r="H42" s="44">
        <v>4653974232</v>
      </c>
      <c r="J42" s="44">
        <v>2296975558.0103998</v>
      </c>
      <c r="L42" s="44">
        <v>0</v>
      </c>
      <c r="N42" s="44">
        <v>0</v>
      </c>
      <c r="P42" s="44">
        <v>0</v>
      </c>
      <c r="R42" s="44">
        <v>0</v>
      </c>
      <c r="T42" s="44">
        <v>1414152</v>
      </c>
      <c r="V42" s="44">
        <v>1634</v>
      </c>
      <c r="X42" s="44">
        <v>4653974232</v>
      </c>
      <c r="Z42" s="44">
        <v>2296975558.0103998</v>
      </c>
      <c r="AB42" s="28">
        <v>0.06</v>
      </c>
    </row>
    <row r="43" spans="1:28" ht="21.75" customHeight="1" x14ac:dyDescent="0.2">
      <c r="A43" s="26" t="s">
        <v>53</v>
      </c>
      <c r="B43" s="26"/>
      <c r="C43" s="26"/>
      <c r="E43" s="27">
        <v>10213984</v>
      </c>
      <c r="F43" s="27"/>
      <c r="H43" s="44">
        <v>56772837406</v>
      </c>
      <c r="J43" s="44">
        <v>62137650066.624001</v>
      </c>
      <c r="L43" s="44">
        <v>0</v>
      </c>
      <c r="N43" s="44">
        <v>0</v>
      </c>
      <c r="P43" s="44">
        <v>0</v>
      </c>
      <c r="R43" s="44">
        <v>0</v>
      </c>
      <c r="T43" s="44">
        <v>10213984</v>
      </c>
      <c r="V43" s="44">
        <v>4798</v>
      </c>
      <c r="X43" s="44">
        <v>56772837406</v>
      </c>
      <c r="Z43" s="44">
        <v>48715105395.369598</v>
      </c>
      <c r="AB43" s="28">
        <v>1.23</v>
      </c>
    </row>
    <row r="44" spans="1:28" ht="21.75" customHeight="1" x14ac:dyDescent="0.2">
      <c r="A44" s="26" t="s">
        <v>54</v>
      </c>
      <c r="B44" s="26"/>
      <c r="C44" s="26"/>
      <c r="E44" s="27">
        <v>2718435</v>
      </c>
      <c r="F44" s="27"/>
      <c r="H44" s="44">
        <v>41108323219</v>
      </c>
      <c r="J44" s="44">
        <v>32994598406.467499</v>
      </c>
      <c r="L44" s="44">
        <v>0</v>
      </c>
      <c r="N44" s="44">
        <v>0</v>
      </c>
      <c r="P44" s="44">
        <v>0</v>
      </c>
      <c r="R44" s="44">
        <v>0</v>
      </c>
      <c r="T44" s="44">
        <v>2718435</v>
      </c>
      <c r="V44" s="44">
        <v>10900</v>
      </c>
      <c r="X44" s="44">
        <v>41108323219</v>
      </c>
      <c r="Z44" s="44">
        <v>29454637398.075001</v>
      </c>
      <c r="AB44" s="28">
        <v>0.74</v>
      </c>
    </row>
    <row r="45" spans="1:28" ht="21.75" customHeight="1" x14ac:dyDescent="0.2">
      <c r="A45" s="26" t="s">
        <v>55</v>
      </c>
      <c r="B45" s="26"/>
      <c r="C45" s="26"/>
      <c r="E45" s="27">
        <v>1546961</v>
      </c>
      <c r="F45" s="27"/>
      <c r="H45" s="44">
        <v>45510885926</v>
      </c>
      <c r="J45" s="44">
        <v>47501300819.524498</v>
      </c>
      <c r="L45" s="44">
        <v>0</v>
      </c>
      <c r="N45" s="44">
        <v>0</v>
      </c>
      <c r="P45" s="44">
        <v>0</v>
      </c>
      <c r="R45" s="44">
        <v>0</v>
      </c>
      <c r="T45" s="44">
        <v>1546961</v>
      </c>
      <c r="V45" s="44">
        <v>29370</v>
      </c>
      <c r="X45" s="44">
        <v>45510885926</v>
      </c>
      <c r="Z45" s="44">
        <v>45163910814.808502</v>
      </c>
      <c r="AB45" s="28">
        <v>1.1399999999999999</v>
      </c>
    </row>
    <row r="46" spans="1:28" ht="21.75" customHeight="1" x14ac:dyDescent="0.2">
      <c r="A46" s="26" t="s">
        <v>56</v>
      </c>
      <c r="B46" s="26"/>
      <c r="C46" s="26"/>
      <c r="E46" s="27">
        <v>2967758</v>
      </c>
      <c r="F46" s="27"/>
      <c r="H46" s="44">
        <v>18412557113</v>
      </c>
      <c r="J46" s="44">
        <v>17228583065.015999</v>
      </c>
      <c r="L46" s="44">
        <v>0</v>
      </c>
      <c r="N46" s="44">
        <v>0</v>
      </c>
      <c r="P46" s="44">
        <v>0</v>
      </c>
      <c r="R46" s="44">
        <v>0</v>
      </c>
      <c r="T46" s="44">
        <v>2967758</v>
      </c>
      <c r="V46" s="44">
        <v>4906</v>
      </c>
      <c r="X46" s="44">
        <v>18412557113</v>
      </c>
      <c r="Z46" s="44">
        <v>14473189814.5494</v>
      </c>
      <c r="AB46" s="28">
        <v>0.36</v>
      </c>
    </row>
    <row r="47" spans="1:28" ht="21.75" customHeight="1" x14ac:dyDescent="0.2">
      <c r="A47" s="26" t="s">
        <v>57</v>
      </c>
      <c r="B47" s="26"/>
      <c r="C47" s="26"/>
      <c r="E47" s="27">
        <v>32405803</v>
      </c>
      <c r="F47" s="27"/>
      <c r="H47" s="44">
        <v>84558912959</v>
      </c>
      <c r="J47" s="44">
        <v>75893800840.385406</v>
      </c>
      <c r="L47" s="44">
        <v>0</v>
      </c>
      <c r="N47" s="44">
        <v>0</v>
      </c>
      <c r="P47" s="44">
        <v>-1</v>
      </c>
      <c r="R47" s="44">
        <v>1</v>
      </c>
      <c r="T47" s="44">
        <v>32405802</v>
      </c>
      <c r="V47" s="44">
        <v>1961</v>
      </c>
      <c r="X47" s="44">
        <v>84558910350</v>
      </c>
      <c r="Z47" s="44">
        <v>63169668444.5541</v>
      </c>
      <c r="AB47" s="28">
        <v>1.59</v>
      </c>
    </row>
    <row r="48" spans="1:28" ht="21.75" customHeight="1" x14ac:dyDescent="0.2">
      <c r="A48" s="26" t="s">
        <v>58</v>
      </c>
      <c r="B48" s="26"/>
      <c r="C48" s="26"/>
      <c r="E48" s="27">
        <v>2400000</v>
      </c>
      <c r="F48" s="27"/>
      <c r="H48" s="44">
        <v>11495041353</v>
      </c>
      <c r="J48" s="44">
        <v>14099605200</v>
      </c>
      <c r="L48" s="44">
        <v>0</v>
      </c>
      <c r="N48" s="44">
        <v>0</v>
      </c>
      <c r="P48" s="44">
        <v>0</v>
      </c>
      <c r="R48" s="44">
        <v>0</v>
      </c>
      <c r="T48" s="44">
        <v>2400000</v>
      </c>
      <c r="V48" s="44">
        <v>5910</v>
      </c>
      <c r="X48" s="44">
        <v>11495041353</v>
      </c>
      <c r="Z48" s="44">
        <v>14099605200</v>
      </c>
      <c r="AB48" s="28">
        <v>0.36</v>
      </c>
    </row>
    <row r="49" spans="1:28" ht="21.75" customHeight="1" x14ac:dyDescent="0.2">
      <c r="A49" s="26" t="s">
        <v>59</v>
      </c>
      <c r="B49" s="26"/>
      <c r="C49" s="26"/>
      <c r="E49" s="27">
        <v>118573507</v>
      </c>
      <c r="F49" s="27"/>
      <c r="H49" s="44">
        <v>44291128422</v>
      </c>
      <c r="J49" s="44">
        <v>56930241407.908096</v>
      </c>
      <c r="L49" s="44">
        <v>0</v>
      </c>
      <c r="N49" s="44">
        <v>0</v>
      </c>
      <c r="P49" s="44">
        <v>-3</v>
      </c>
      <c r="R49" s="44">
        <v>3</v>
      </c>
      <c r="T49" s="44">
        <v>118573504</v>
      </c>
      <c r="V49" s="44">
        <v>413</v>
      </c>
      <c r="X49" s="44">
        <v>44291127301</v>
      </c>
      <c r="Z49" s="44">
        <v>48679480551.945602</v>
      </c>
      <c r="AB49" s="28">
        <v>1.23</v>
      </c>
    </row>
    <row r="50" spans="1:28" ht="21.75" customHeight="1" x14ac:dyDescent="0.2">
      <c r="A50" s="26" t="s">
        <v>60</v>
      </c>
      <c r="B50" s="26"/>
      <c r="C50" s="26"/>
      <c r="E50" s="27">
        <v>12000000</v>
      </c>
      <c r="F50" s="27"/>
      <c r="H50" s="44">
        <v>13390837756</v>
      </c>
      <c r="J50" s="44">
        <v>17391898800</v>
      </c>
      <c r="L50" s="44">
        <v>0</v>
      </c>
      <c r="N50" s="44">
        <v>0</v>
      </c>
      <c r="P50" s="44">
        <v>0</v>
      </c>
      <c r="R50" s="44">
        <v>0</v>
      </c>
      <c r="T50" s="44">
        <v>12000000</v>
      </c>
      <c r="V50" s="44">
        <v>1300</v>
      </c>
      <c r="X50" s="44">
        <v>13390837756</v>
      </c>
      <c r="Z50" s="44">
        <v>15507180000</v>
      </c>
      <c r="AB50" s="28">
        <v>0.39</v>
      </c>
    </row>
    <row r="51" spans="1:28" ht="21.75" customHeight="1" x14ac:dyDescent="0.2">
      <c r="A51" s="26" t="s">
        <v>61</v>
      </c>
      <c r="B51" s="26"/>
      <c r="C51" s="26"/>
      <c r="E51" s="27">
        <v>11130842</v>
      </c>
      <c r="F51" s="27"/>
      <c r="H51" s="44">
        <v>24601436373</v>
      </c>
      <c r="J51" s="44">
        <v>23169300648.269402</v>
      </c>
      <c r="L51" s="44">
        <v>0</v>
      </c>
      <c r="N51" s="44">
        <v>0</v>
      </c>
      <c r="P51" s="44">
        <v>0</v>
      </c>
      <c r="R51" s="44">
        <v>0</v>
      </c>
      <c r="T51" s="44">
        <v>11130842</v>
      </c>
      <c r="V51" s="44">
        <v>2030</v>
      </c>
      <c r="X51" s="44">
        <v>24601436373</v>
      </c>
      <c r="Z51" s="44">
        <v>22461165384.903</v>
      </c>
      <c r="AB51" s="28">
        <v>0.56999999999999995</v>
      </c>
    </row>
    <row r="52" spans="1:28" ht="21.75" customHeight="1" x14ac:dyDescent="0.2">
      <c r="A52" s="26" t="s">
        <v>62</v>
      </c>
      <c r="B52" s="26"/>
      <c r="C52" s="26"/>
      <c r="E52" s="27">
        <v>4335717</v>
      </c>
      <c r="F52" s="27"/>
      <c r="H52" s="44">
        <v>22057204166</v>
      </c>
      <c r="J52" s="44">
        <v>40470143953.351501</v>
      </c>
      <c r="L52" s="44">
        <v>0</v>
      </c>
      <c r="N52" s="44">
        <v>0</v>
      </c>
      <c r="P52" s="44">
        <v>0</v>
      </c>
      <c r="R52" s="44">
        <v>0</v>
      </c>
      <c r="T52" s="44">
        <v>4335717</v>
      </c>
      <c r="V52" s="44">
        <v>7450</v>
      </c>
      <c r="X52" s="44">
        <v>22057204166</v>
      </c>
      <c r="Z52" s="44">
        <v>32108900154.682499</v>
      </c>
      <c r="AB52" s="28">
        <v>0.81</v>
      </c>
    </row>
    <row r="53" spans="1:28" ht="21.75" customHeight="1" x14ac:dyDescent="0.2">
      <c r="A53" s="26" t="s">
        <v>63</v>
      </c>
      <c r="B53" s="26"/>
      <c r="C53" s="26"/>
      <c r="E53" s="27">
        <v>5032151</v>
      </c>
      <c r="F53" s="27"/>
      <c r="H53" s="44">
        <v>22371644225</v>
      </c>
      <c r="J53" s="44">
        <v>23750491662.9594</v>
      </c>
      <c r="L53" s="44">
        <v>0</v>
      </c>
      <c r="N53" s="44">
        <v>0</v>
      </c>
      <c r="P53" s="44">
        <v>0</v>
      </c>
      <c r="R53" s="44">
        <v>0</v>
      </c>
      <c r="T53" s="44">
        <v>5032151</v>
      </c>
      <c r="V53" s="44">
        <v>4850</v>
      </c>
      <c r="X53" s="44">
        <v>22371644225</v>
      </c>
      <c r="Z53" s="44">
        <v>24260717052.517502</v>
      </c>
      <c r="AB53" s="28">
        <v>0.61</v>
      </c>
    </row>
    <row r="54" spans="1:28" ht="21.75" customHeight="1" x14ac:dyDescent="0.2">
      <c r="A54" s="26" t="s">
        <v>64</v>
      </c>
      <c r="B54" s="26"/>
      <c r="C54" s="26"/>
      <c r="E54" s="27">
        <v>8908548</v>
      </c>
      <c r="F54" s="27"/>
      <c r="H54" s="44">
        <v>48349654700</v>
      </c>
      <c r="J54" s="44">
        <v>52690475729.43</v>
      </c>
      <c r="L54" s="44">
        <v>0</v>
      </c>
      <c r="N54" s="44">
        <v>0</v>
      </c>
      <c r="P54" s="44">
        <v>0</v>
      </c>
      <c r="R54" s="44">
        <v>0</v>
      </c>
      <c r="T54" s="44">
        <v>8908548</v>
      </c>
      <c r="V54" s="44">
        <v>5320</v>
      </c>
      <c r="X54" s="44">
        <v>48349654700</v>
      </c>
      <c r="Z54" s="44">
        <v>47111484181.608002</v>
      </c>
      <c r="AB54" s="28">
        <v>1.19</v>
      </c>
    </row>
    <row r="55" spans="1:28" ht="21.75" customHeight="1" x14ac:dyDescent="0.2">
      <c r="A55" s="26" t="s">
        <v>65</v>
      </c>
      <c r="B55" s="26"/>
      <c r="C55" s="26"/>
      <c r="E55" s="27">
        <v>15329484</v>
      </c>
      <c r="F55" s="27"/>
      <c r="H55" s="44">
        <v>72925682100</v>
      </c>
      <c r="J55" s="44">
        <v>152382735702</v>
      </c>
      <c r="L55" s="44">
        <v>0</v>
      </c>
      <c r="N55" s="44">
        <v>0</v>
      </c>
      <c r="P55" s="44">
        <v>0</v>
      </c>
      <c r="R55" s="44">
        <v>0</v>
      </c>
      <c r="T55" s="44">
        <v>15329484</v>
      </c>
      <c r="V55" s="44">
        <v>9690</v>
      </c>
      <c r="X55" s="44">
        <v>72925682100</v>
      </c>
      <c r="Z55" s="44">
        <v>147658870895.23801</v>
      </c>
      <c r="AB55" s="28">
        <v>3.72</v>
      </c>
    </row>
    <row r="56" spans="1:28" ht="21.75" customHeight="1" x14ac:dyDescent="0.2">
      <c r="A56" s="26" t="s">
        <v>66</v>
      </c>
      <c r="B56" s="26"/>
      <c r="C56" s="26"/>
      <c r="E56" s="27">
        <v>1840603</v>
      </c>
      <c r="F56" s="27"/>
      <c r="H56" s="44">
        <v>9638579680</v>
      </c>
      <c r="J56" s="44">
        <v>8776837824.0835495</v>
      </c>
      <c r="L56" s="44">
        <v>0</v>
      </c>
      <c r="N56" s="44">
        <v>0</v>
      </c>
      <c r="P56" s="44">
        <v>0</v>
      </c>
      <c r="R56" s="44">
        <v>0</v>
      </c>
      <c r="T56" s="44">
        <v>1840603</v>
      </c>
      <c r="V56" s="44">
        <v>3914</v>
      </c>
      <c r="X56" s="44">
        <v>9638579680</v>
      </c>
      <c r="Z56" s="44">
        <v>7161255627.1550999</v>
      </c>
      <c r="AB56" s="28">
        <v>0.18</v>
      </c>
    </row>
    <row r="57" spans="1:28" ht="21.75" customHeight="1" x14ac:dyDescent="0.2">
      <c r="A57" s="26" t="s">
        <v>67</v>
      </c>
      <c r="B57" s="26"/>
      <c r="C57" s="26"/>
      <c r="E57" s="27">
        <v>3233157</v>
      </c>
      <c r="F57" s="27"/>
      <c r="H57" s="44">
        <v>72041838018</v>
      </c>
      <c r="J57" s="44">
        <v>199295161579.858</v>
      </c>
      <c r="L57" s="44">
        <v>0</v>
      </c>
      <c r="N57" s="44">
        <v>0</v>
      </c>
      <c r="P57" s="44">
        <v>-150000</v>
      </c>
      <c r="R57" s="44">
        <v>8739687605</v>
      </c>
      <c r="T57" s="44">
        <v>3083157</v>
      </c>
      <c r="V57" s="44">
        <v>61330</v>
      </c>
      <c r="X57" s="44">
        <v>68699508615</v>
      </c>
      <c r="Z57" s="44">
        <v>187964933198.08099</v>
      </c>
      <c r="AB57" s="28">
        <v>4.74</v>
      </c>
    </row>
    <row r="58" spans="1:28" ht="21.75" customHeight="1" x14ac:dyDescent="0.2">
      <c r="A58" s="26" t="s">
        <v>68</v>
      </c>
      <c r="B58" s="26"/>
      <c r="C58" s="26"/>
      <c r="E58" s="27">
        <v>1512000</v>
      </c>
      <c r="F58" s="27"/>
      <c r="H58" s="44">
        <v>23190850783</v>
      </c>
      <c r="J58" s="44">
        <v>43030993068</v>
      </c>
      <c r="L58" s="44">
        <v>0</v>
      </c>
      <c r="N58" s="44">
        <v>0</v>
      </c>
      <c r="P58" s="44">
        <v>0</v>
      </c>
      <c r="R58" s="44">
        <v>0</v>
      </c>
      <c r="T58" s="44">
        <v>1512000</v>
      </c>
      <c r="V58" s="44">
        <v>26590</v>
      </c>
      <c r="X58" s="44">
        <v>23190850783</v>
      </c>
      <c r="Z58" s="44">
        <v>39964865724</v>
      </c>
      <c r="AB58" s="28">
        <v>1.01</v>
      </c>
    </row>
    <row r="59" spans="1:28" ht="21.75" customHeight="1" x14ac:dyDescent="0.2">
      <c r="A59" s="26" t="s">
        <v>69</v>
      </c>
      <c r="B59" s="26"/>
      <c r="C59" s="26"/>
      <c r="E59" s="27">
        <v>3910663</v>
      </c>
      <c r="F59" s="27"/>
      <c r="H59" s="44">
        <v>41516832390</v>
      </c>
      <c r="J59" s="44">
        <v>81868529331.459</v>
      </c>
      <c r="L59" s="44">
        <v>0</v>
      </c>
      <c r="N59" s="44">
        <v>0</v>
      </c>
      <c r="P59" s="44">
        <v>0</v>
      </c>
      <c r="R59" s="44">
        <v>0</v>
      </c>
      <c r="T59" s="44">
        <v>3910663</v>
      </c>
      <c r="V59" s="44">
        <v>19550</v>
      </c>
      <c r="X59" s="44">
        <v>41516832390</v>
      </c>
      <c r="Z59" s="44">
        <v>75998563553.182495</v>
      </c>
      <c r="AB59" s="28">
        <v>1.92</v>
      </c>
    </row>
    <row r="60" spans="1:28" ht="21.75" customHeight="1" x14ac:dyDescent="0.2">
      <c r="A60" s="26" t="s">
        <v>70</v>
      </c>
      <c r="B60" s="26"/>
      <c r="C60" s="26"/>
      <c r="E60" s="27">
        <v>2476010</v>
      </c>
      <c r="F60" s="27"/>
      <c r="H60" s="44">
        <v>24372068404</v>
      </c>
      <c r="J60" s="44">
        <v>45828991528.110001</v>
      </c>
      <c r="L60" s="44">
        <v>0</v>
      </c>
      <c r="N60" s="44">
        <v>0</v>
      </c>
      <c r="P60" s="44">
        <v>0</v>
      </c>
      <c r="R60" s="44">
        <v>0</v>
      </c>
      <c r="T60" s="44">
        <v>2476010</v>
      </c>
      <c r="V60" s="44">
        <v>19540</v>
      </c>
      <c r="X60" s="44">
        <v>24372068404</v>
      </c>
      <c r="Z60" s="44">
        <v>48093367049.370003</v>
      </c>
      <c r="AB60" s="28">
        <v>1.21</v>
      </c>
    </row>
    <row r="61" spans="1:28" ht="21.75" customHeight="1" x14ac:dyDescent="0.2">
      <c r="A61" s="26" t="s">
        <v>71</v>
      </c>
      <c r="B61" s="26"/>
      <c r="C61" s="26"/>
      <c r="E61" s="27">
        <v>132164</v>
      </c>
      <c r="F61" s="27"/>
      <c r="H61" s="44">
        <v>32865601821</v>
      </c>
      <c r="J61" s="44">
        <v>25660677558.743999</v>
      </c>
      <c r="L61" s="44">
        <v>0</v>
      </c>
      <c r="N61" s="44">
        <v>0</v>
      </c>
      <c r="P61" s="44">
        <v>-100000</v>
      </c>
      <c r="R61" s="44">
        <v>18078290378</v>
      </c>
      <c r="T61" s="44">
        <v>32164</v>
      </c>
      <c r="V61" s="44">
        <v>186470</v>
      </c>
      <c r="X61" s="44">
        <v>7998314342</v>
      </c>
      <c r="Z61" s="44">
        <v>5961935234.5740004</v>
      </c>
      <c r="AB61" s="28">
        <v>0.15</v>
      </c>
    </row>
    <row r="62" spans="1:28" ht="21.75" customHeight="1" x14ac:dyDescent="0.2">
      <c r="A62" s="26" t="s">
        <v>72</v>
      </c>
      <c r="B62" s="26"/>
      <c r="C62" s="26"/>
      <c r="E62" s="27">
        <v>465354</v>
      </c>
      <c r="F62" s="27"/>
      <c r="H62" s="44">
        <v>30253473817</v>
      </c>
      <c r="J62" s="44">
        <v>64692532346.445</v>
      </c>
      <c r="L62" s="44">
        <v>0</v>
      </c>
      <c r="N62" s="44">
        <v>0</v>
      </c>
      <c r="P62" s="44">
        <v>0</v>
      </c>
      <c r="R62" s="44">
        <v>0</v>
      </c>
      <c r="T62" s="44">
        <v>465354</v>
      </c>
      <c r="V62" s="44">
        <v>140440</v>
      </c>
      <c r="X62" s="44">
        <v>30253473817</v>
      </c>
      <c r="Z62" s="44">
        <v>64965457581.227997</v>
      </c>
      <c r="AB62" s="28">
        <v>1.64</v>
      </c>
    </row>
    <row r="63" spans="1:28" ht="21.75" customHeight="1" x14ac:dyDescent="0.2">
      <c r="A63" s="26" t="s">
        <v>73</v>
      </c>
      <c r="B63" s="26"/>
      <c r="C63" s="26"/>
      <c r="E63" s="27">
        <v>350000</v>
      </c>
      <c r="F63" s="27"/>
      <c r="H63" s="44">
        <v>8214952374</v>
      </c>
      <c r="J63" s="44">
        <v>4411593900</v>
      </c>
      <c r="L63" s="44">
        <v>0</v>
      </c>
      <c r="N63" s="44">
        <v>0</v>
      </c>
      <c r="P63" s="44">
        <v>-350000</v>
      </c>
      <c r="R63" s="44">
        <v>4001051273</v>
      </c>
      <c r="T63" s="44">
        <v>0</v>
      </c>
      <c r="V63" s="44">
        <v>0</v>
      </c>
      <c r="X63" s="44">
        <v>0</v>
      </c>
      <c r="Z63" s="44">
        <v>0</v>
      </c>
      <c r="AB63" s="28">
        <v>0</v>
      </c>
    </row>
    <row r="64" spans="1:28" ht="21.75" customHeight="1" x14ac:dyDescent="0.2">
      <c r="A64" s="26" t="s">
        <v>74</v>
      </c>
      <c r="B64" s="26"/>
      <c r="C64" s="26"/>
      <c r="E64" s="27">
        <v>1</v>
      </c>
      <c r="F64" s="27"/>
      <c r="H64" s="44">
        <v>4289</v>
      </c>
      <c r="J64" s="44">
        <v>2564.6489999999999</v>
      </c>
      <c r="L64" s="44">
        <v>0</v>
      </c>
      <c r="N64" s="44">
        <v>0</v>
      </c>
      <c r="P64" s="44">
        <v>-1</v>
      </c>
      <c r="R64" s="44">
        <v>1</v>
      </c>
      <c r="T64" s="44">
        <v>0</v>
      </c>
      <c r="V64" s="44">
        <v>0</v>
      </c>
      <c r="X64" s="44">
        <v>0</v>
      </c>
      <c r="Z64" s="44">
        <v>0</v>
      </c>
      <c r="AB64" s="28">
        <v>0</v>
      </c>
    </row>
    <row r="65" spans="1:28" ht="21.75" customHeight="1" x14ac:dyDescent="0.2">
      <c r="A65" s="26" t="s">
        <v>75</v>
      </c>
      <c r="B65" s="26"/>
      <c r="C65" s="26"/>
      <c r="E65" s="27">
        <v>3000000</v>
      </c>
      <c r="F65" s="27"/>
      <c r="H65" s="44">
        <v>9308444400</v>
      </c>
      <c r="J65" s="44">
        <v>14463427500</v>
      </c>
      <c r="L65" s="44">
        <v>0</v>
      </c>
      <c r="N65" s="44">
        <v>0</v>
      </c>
      <c r="P65" s="44">
        <v>0</v>
      </c>
      <c r="R65" s="44">
        <v>0</v>
      </c>
      <c r="T65" s="44">
        <v>3000000</v>
      </c>
      <c r="V65" s="44">
        <v>4076</v>
      </c>
      <c r="X65" s="44">
        <v>9308444400</v>
      </c>
      <c r="Z65" s="44">
        <v>12155243400</v>
      </c>
      <c r="AB65" s="28">
        <v>0.31</v>
      </c>
    </row>
    <row r="66" spans="1:28" ht="21.75" customHeight="1" x14ac:dyDescent="0.2">
      <c r="A66" s="26" t="s">
        <v>76</v>
      </c>
      <c r="B66" s="26"/>
      <c r="C66" s="26"/>
      <c r="E66" s="27">
        <v>27378952</v>
      </c>
      <c r="F66" s="27"/>
      <c r="H66" s="44">
        <v>66133197273</v>
      </c>
      <c r="J66" s="44">
        <v>80940524478.674393</v>
      </c>
      <c r="L66" s="44">
        <v>0</v>
      </c>
      <c r="N66" s="44">
        <v>0</v>
      </c>
      <c r="P66" s="44">
        <v>0</v>
      </c>
      <c r="R66" s="44">
        <v>0</v>
      </c>
      <c r="T66" s="44">
        <v>27378952</v>
      </c>
      <c r="V66" s="44">
        <v>2489</v>
      </c>
      <c r="X66" s="44">
        <v>66133197273</v>
      </c>
      <c r="Z66" s="44">
        <v>67740741569.408401</v>
      </c>
      <c r="AB66" s="28">
        <v>1.71</v>
      </c>
    </row>
    <row r="67" spans="1:28" ht="21.75" customHeight="1" x14ac:dyDescent="0.2">
      <c r="A67" s="26" t="s">
        <v>77</v>
      </c>
      <c r="B67" s="26"/>
      <c r="C67" s="26"/>
      <c r="E67" s="27">
        <v>8290466</v>
      </c>
      <c r="F67" s="27"/>
      <c r="H67" s="44">
        <v>38574667621</v>
      </c>
      <c r="J67" s="44">
        <v>28242378991.4571</v>
      </c>
      <c r="L67" s="44">
        <v>0</v>
      </c>
      <c r="N67" s="44">
        <v>0</v>
      </c>
      <c r="P67" s="44">
        <v>0</v>
      </c>
      <c r="R67" s="44">
        <v>0</v>
      </c>
      <c r="T67" s="44">
        <v>8290466</v>
      </c>
      <c r="V67" s="44">
        <v>3219</v>
      </c>
      <c r="X67" s="44">
        <v>38574667621</v>
      </c>
      <c r="Z67" s="44">
        <v>26528222344.178699</v>
      </c>
      <c r="AB67" s="28">
        <v>0.67</v>
      </c>
    </row>
    <row r="68" spans="1:28" ht="21.75" customHeight="1" x14ac:dyDescent="0.2">
      <c r="A68" s="26" t="s">
        <v>78</v>
      </c>
      <c r="B68" s="26"/>
      <c r="C68" s="26"/>
      <c r="E68" s="27">
        <v>5644274</v>
      </c>
      <c r="F68" s="27"/>
      <c r="H68" s="44">
        <v>40447805889</v>
      </c>
      <c r="J68" s="44">
        <v>24844137842.631599</v>
      </c>
      <c r="L68" s="44">
        <v>0</v>
      </c>
      <c r="N68" s="44">
        <v>0</v>
      </c>
      <c r="P68" s="44">
        <v>0</v>
      </c>
      <c r="R68" s="44">
        <v>0</v>
      </c>
      <c r="T68" s="44">
        <v>5644274</v>
      </c>
      <c r="V68" s="44">
        <v>3947</v>
      </c>
      <c r="X68" s="44">
        <v>40447805889</v>
      </c>
      <c r="Z68" s="44">
        <v>22145395678.6059</v>
      </c>
      <c r="AB68" s="28">
        <v>0.56000000000000005</v>
      </c>
    </row>
    <row r="69" spans="1:28" ht="21.75" customHeight="1" x14ac:dyDescent="0.2">
      <c r="A69" s="26" t="s">
        <v>79</v>
      </c>
      <c r="B69" s="26"/>
      <c r="C69" s="26"/>
      <c r="E69" s="27">
        <v>40834000</v>
      </c>
      <c r="F69" s="27"/>
      <c r="H69" s="44">
        <v>14797763722</v>
      </c>
      <c r="J69" s="44">
        <v>141987449874.60001</v>
      </c>
      <c r="L69" s="44">
        <v>0</v>
      </c>
      <c r="N69" s="44">
        <v>0</v>
      </c>
      <c r="P69" s="44">
        <v>0</v>
      </c>
      <c r="R69" s="44">
        <v>0</v>
      </c>
      <c r="T69" s="44">
        <v>40834000</v>
      </c>
      <c r="V69" s="44">
        <v>3153</v>
      </c>
      <c r="X69" s="44">
        <v>14797763722</v>
      </c>
      <c r="Z69" s="44">
        <v>127983541868.10001</v>
      </c>
      <c r="AB69" s="28">
        <v>3.23</v>
      </c>
    </row>
    <row r="70" spans="1:28" ht="21.75" customHeight="1" x14ac:dyDescent="0.2">
      <c r="A70" s="26" t="s">
        <v>80</v>
      </c>
      <c r="B70" s="26"/>
      <c r="C70" s="26"/>
      <c r="E70" s="27">
        <v>6909847</v>
      </c>
      <c r="F70" s="27"/>
      <c r="H70" s="44">
        <v>18779319807</v>
      </c>
      <c r="J70" s="44">
        <v>11683715531.0054</v>
      </c>
      <c r="L70" s="44">
        <v>0</v>
      </c>
      <c r="N70" s="44">
        <v>0</v>
      </c>
      <c r="P70" s="44">
        <v>0</v>
      </c>
      <c r="R70" s="44">
        <v>0</v>
      </c>
      <c r="T70" s="44">
        <v>6909847</v>
      </c>
      <c r="V70" s="44">
        <v>1522</v>
      </c>
      <c r="X70" s="44">
        <v>18779319807</v>
      </c>
      <c r="Z70" s="44">
        <v>10454212250.5527</v>
      </c>
      <c r="AB70" s="28">
        <v>0.26</v>
      </c>
    </row>
    <row r="71" spans="1:28" ht="21.75" customHeight="1" x14ac:dyDescent="0.2">
      <c r="A71" s="26" t="s">
        <v>81</v>
      </c>
      <c r="B71" s="26"/>
      <c r="C71" s="26"/>
      <c r="E71" s="27">
        <v>5445096</v>
      </c>
      <c r="F71" s="27"/>
      <c r="H71" s="44">
        <v>25081076013</v>
      </c>
      <c r="J71" s="44">
        <v>19713044946.189602</v>
      </c>
      <c r="L71" s="44">
        <v>0</v>
      </c>
      <c r="N71" s="44">
        <v>0</v>
      </c>
      <c r="P71" s="44">
        <v>0</v>
      </c>
      <c r="R71" s="44">
        <v>0</v>
      </c>
      <c r="T71" s="44">
        <v>5445096</v>
      </c>
      <c r="V71" s="44">
        <v>2908</v>
      </c>
      <c r="X71" s="44">
        <v>25081076013</v>
      </c>
      <c r="Z71" s="44">
        <v>15740124849.950399</v>
      </c>
      <c r="AB71" s="28">
        <v>0.4</v>
      </c>
    </row>
    <row r="72" spans="1:28" ht="21.75" customHeight="1" x14ac:dyDescent="0.2">
      <c r="A72" s="26" t="s">
        <v>82</v>
      </c>
      <c r="B72" s="26"/>
      <c r="C72" s="26"/>
      <c r="E72" s="27">
        <v>19596222</v>
      </c>
      <c r="F72" s="27"/>
      <c r="H72" s="44">
        <v>73394820346</v>
      </c>
      <c r="J72" s="44">
        <v>77821099794.004501</v>
      </c>
      <c r="L72" s="44">
        <v>0</v>
      </c>
      <c r="N72" s="44">
        <v>0</v>
      </c>
      <c r="P72" s="44">
        <v>0</v>
      </c>
      <c r="R72" s="44">
        <v>0</v>
      </c>
      <c r="T72" s="44">
        <v>19596222</v>
      </c>
      <c r="V72" s="44">
        <v>3658</v>
      </c>
      <c r="X72" s="44">
        <v>73394820346</v>
      </c>
      <c r="Z72" s="44">
        <v>71256466344.547806</v>
      </c>
      <c r="AB72" s="28">
        <v>1.8</v>
      </c>
    </row>
    <row r="73" spans="1:28" ht="21.75" customHeight="1" x14ac:dyDescent="0.2">
      <c r="A73" s="26" t="s">
        <v>83</v>
      </c>
      <c r="B73" s="26"/>
      <c r="C73" s="26"/>
      <c r="E73" s="27">
        <v>22191386</v>
      </c>
      <c r="F73" s="27"/>
      <c r="H73" s="44">
        <v>21588100017</v>
      </c>
      <c r="J73" s="44">
        <v>27199175163.318901</v>
      </c>
      <c r="L73" s="44">
        <v>0</v>
      </c>
      <c r="N73" s="44">
        <v>0</v>
      </c>
      <c r="P73" s="44">
        <v>0</v>
      </c>
      <c r="R73" s="44">
        <v>0</v>
      </c>
      <c r="T73" s="44">
        <v>22191386</v>
      </c>
      <c r="V73" s="44">
        <v>1019</v>
      </c>
      <c r="X73" s="44">
        <v>21588100017</v>
      </c>
      <c r="Z73" s="44">
        <v>22478474851.112701</v>
      </c>
      <c r="AB73" s="28">
        <v>0.56999999999999995</v>
      </c>
    </row>
    <row r="74" spans="1:28" ht="21.75" customHeight="1" x14ac:dyDescent="0.2">
      <c r="A74" s="26" t="s">
        <v>84</v>
      </c>
      <c r="B74" s="26"/>
      <c r="C74" s="26"/>
      <c r="E74" s="27">
        <v>6281555</v>
      </c>
      <c r="F74" s="27"/>
      <c r="H74" s="44">
        <v>86777644467</v>
      </c>
      <c r="J74" s="44">
        <v>94474439583.457504</v>
      </c>
      <c r="L74" s="44">
        <v>0</v>
      </c>
      <c r="N74" s="44">
        <v>0</v>
      </c>
      <c r="P74" s="44">
        <v>0</v>
      </c>
      <c r="R74" s="44">
        <v>0</v>
      </c>
      <c r="T74" s="44">
        <v>6281555</v>
      </c>
      <c r="V74" s="44">
        <v>14030</v>
      </c>
      <c r="X74" s="44">
        <v>86777644467</v>
      </c>
      <c r="Z74" s="44">
        <v>87605841860.932495</v>
      </c>
      <c r="AB74" s="28">
        <v>2.21</v>
      </c>
    </row>
    <row r="75" spans="1:28" ht="21.75" customHeight="1" x14ac:dyDescent="0.2">
      <c r="A75" s="26" t="s">
        <v>85</v>
      </c>
      <c r="B75" s="26"/>
      <c r="C75" s="26"/>
      <c r="E75" s="27">
        <v>13952423</v>
      </c>
      <c r="F75" s="27"/>
      <c r="H75" s="44">
        <v>10958899903</v>
      </c>
      <c r="J75" s="44">
        <v>145628763873.07501</v>
      </c>
      <c r="L75" s="44">
        <v>0</v>
      </c>
      <c r="N75" s="44">
        <v>0</v>
      </c>
      <c r="P75" s="44">
        <v>0</v>
      </c>
      <c r="R75" s="44">
        <v>0</v>
      </c>
      <c r="T75" s="44">
        <v>13952423</v>
      </c>
      <c r="V75" s="44">
        <v>8350</v>
      </c>
      <c r="X75" s="44">
        <v>10958899903</v>
      </c>
      <c r="Z75" s="44">
        <v>115809540794.30299</v>
      </c>
      <c r="AB75" s="28">
        <v>2.92</v>
      </c>
    </row>
    <row r="76" spans="1:28" ht="21.75" customHeight="1" x14ac:dyDescent="0.2">
      <c r="A76" s="26" t="s">
        <v>86</v>
      </c>
      <c r="B76" s="26"/>
      <c r="C76" s="26"/>
      <c r="E76" s="27">
        <v>2200000</v>
      </c>
      <c r="F76" s="27"/>
      <c r="H76" s="44">
        <v>20579033100</v>
      </c>
      <c r="J76" s="44">
        <v>27642542400</v>
      </c>
      <c r="L76" s="44">
        <v>0</v>
      </c>
      <c r="N76" s="44">
        <v>0</v>
      </c>
      <c r="P76" s="44">
        <v>0</v>
      </c>
      <c r="R76" s="44">
        <v>0</v>
      </c>
      <c r="T76" s="44">
        <v>2200000</v>
      </c>
      <c r="V76" s="44">
        <v>11850</v>
      </c>
      <c r="X76" s="44">
        <v>20579033100</v>
      </c>
      <c r="Z76" s="44">
        <v>25914883500</v>
      </c>
      <c r="AB76" s="28">
        <v>0.65</v>
      </c>
    </row>
    <row r="77" spans="1:28" ht="21.75" customHeight="1" x14ac:dyDescent="0.2">
      <c r="A77" s="26" t="s">
        <v>87</v>
      </c>
      <c r="B77" s="26"/>
      <c r="C77" s="26"/>
      <c r="E77" s="27">
        <v>2120536</v>
      </c>
      <c r="F77" s="27"/>
      <c r="H77" s="44">
        <v>13407094186</v>
      </c>
      <c r="J77" s="44">
        <v>14112516438.306</v>
      </c>
      <c r="L77" s="44">
        <v>0</v>
      </c>
      <c r="N77" s="44">
        <v>0</v>
      </c>
      <c r="P77" s="44">
        <v>0</v>
      </c>
      <c r="R77" s="44">
        <v>0</v>
      </c>
      <c r="T77" s="44">
        <v>2120536</v>
      </c>
      <c r="V77" s="44">
        <v>5810</v>
      </c>
      <c r="X77" s="44">
        <v>13407094186</v>
      </c>
      <c r="Z77" s="44">
        <v>12247008290.747999</v>
      </c>
      <c r="AB77" s="28">
        <v>0.31</v>
      </c>
    </row>
    <row r="78" spans="1:28" ht="21.75" customHeight="1" x14ac:dyDescent="0.2">
      <c r="A78" s="26" t="s">
        <v>88</v>
      </c>
      <c r="B78" s="26"/>
      <c r="C78" s="26"/>
      <c r="E78" s="27">
        <v>731211</v>
      </c>
      <c r="F78" s="27"/>
      <c r="H78" s="44">
        <v>10071413397</v>
      </c>
      <c r="J78" s="44">
        <v>10357759197.3375</v>
      </c>
      <c r="L78" s="44">
        <v>0</v>
      </c>
      <c r="N78" s="44">
        <v>0</v>
      </c>
      <c r="P78" s="44">
        <v>0</v>
      </c>
      <c r="R78" s="44">
        <v>0</v>
      </c>
      <c r="T78" s="44">
        <v>731211</v>
      </c>
      <c r="V78" s="44">
        <v>13780</v>
      </c>
      <c r="X78" s="44">
        <v>10071413397</v>
      </c>
      <c r="Z78" s="44">
        <v>10016134858.899</v>
      </c>
      <c r="AB78" s="28">
        <v>0.25</v>
      </c>
    </row>
    <row r="79" spans="1:28" ht="21.75" customHeight="1" x14ac:dyDescent="0.2">
      <c r="A79" s="26" t="s">
        <v>89</v>
      </c>
      <c r="B79" s="26"/>
      <c r="C79" s="26"/>
      <c r="E79" s="27">
        <v>3987618</v>
      </c>
      <c r="F79" s="27"/>
      <c r="H79" s="44">
        <v>12698096660</v>
      </c>
      <c r="J79" s="44">
        <v>10754038108.5777</v>
      </c>
      <c r="L79" s="44">
        <v>0</v>
      </c>
      <c r="N79" s="44">
        <v>0</v>
      </c>
      <c r="P79" s="44">
        <v>0</v>
      </c>
      <c r="R79" s="44">
        <v>0</v>
      </c>
      <c r="T79" s="44">
        <v>3987618</v>
      </c>
      <c r="V79" s="44">
        <v>2106</v>
      </c>
      <c r="X79" s="44">
        <v>12698096660</v>
      </c>
      <c r="Z79" s="44">
        <v>8347955863.1274004</v>
      </c>
      <c r="AB79" s="28">
        <v>0.21</v>
      </c>
    </row>
    <row r="80" spans="1:28" ht="21.75" customHeight="1" x14ac:dyDescent="0.2">
      <c r="A80" s="26" t="s">
        <v>90</v>
      </c>
      <c r="B80" s="26"/>
      <c r="C80" s="26"/>
      <c r="E80" s="27">
        <v>25250735</v>
      </c>
      <c r="F80" s="27"/>
      <c r="H80" s="44">
        <v>14711309168</v>
      </c>
      <c r="J80" s="44">
        <v>165663254636.54999</v>
      </c>
      <c r="L80" s="44">
        <v>0</v>
      </c>
      <c r="N80" s="44">
        <v>0</v>
      </c>
      <c r="P80" s="44">
        <v>0</v>
      </c>
      <c r="R80" s="44">
        <v>0</v>
      </c>
      <c r="T80" s="44">
        <v>25250735</v>
      </c>
      <c r="V80" s="44">
        <v>6750</v>
      </c>
      <c r="X80" s="44">
        <v>14711309168</v>
      </c>
      <c r="Z80" s="44">
        <v>169428328605.56299</v>
      </c>
      <c r="AB80" s="28">
        <v>4.2699999999999996</v>
      </c>
    </row>
    <row r="81" spans="1:28" ht="21.75" customHeight="1" x14ac:dyDescent="0.2">
      <c r="A81" s="26" t="s">
        <v>91</v>
      </c>
      <c r="B81" s="26"/>
      <c r="C81" s="26"/>
      <c r="E81" s="27">
        <v>6195381</v>
      </c>
      <c r="F81" s="27"/>
      <c r="H81" s="44">
        <v>30679581569</v>
      </c>
      <c r="J81" s="44">
        <v>42124266424.061996</v>
      </c>
      <c r="L81" s="44">
        <v>0</v>
      </c>
      <c r="N81" s="44">
        <v>0</v>
      </c>
      <c r="P81" s="44">
        <v>0</v>
      </c>
      <c r="R81" s="44">
        <v>0</v>
      </c>
      <c r="T81" s="44">
        <v>6195381</v>
      </c>
      <c r="V81" s="44">
        <v>5550</v>
      </c>
      <c r="X81" s="44">
        <v>30679581569</v>
      </c>
      <c r="Z81" s="44">
        <v>34179777580.927502</v>
      </c>
      <c r="AB81" s="28">
        <v>0.86</v>
      </c>
    </row>
    <row r="82" spans="1:28" ht="21.75" customHeight="1" x14ac:dyDescent="0.2">
      <c r="A82" s="26" t="s">
        <v>92</v>
      </c>
      <c r="B82" s="26"/>
      <c r="C82" s="26"/>
      <c r="E82" s="27">
        <v>5940151</v>
      </c>
      <c r="F82" s="27"/>
      <c r="H82" s="44">
        <v>23167888936</v>
      </c>
      <c r="J82" s="44">
        <v>43046043770.2995</v>
      </c>
      <c r="L82" s="44">
        <v>0</v>
      </c>
      <c r="N82" s="44">
        <v>0</v>
      </c>
      <c r="P82" s="44">
        <v>0</v>
      </c>
      <c r="R82" s="44">
        <v>0</v>
      </c>
      <c r="T82" s="44">
        <v>5940151</v>
      </c>
      <c r="V82" s="44">
        <v>6040</v>
      </c>
      <c r="X82" s="44">
        <v>23167888936</v>
      </c>
      <c r="Z82" s="44">
        <v>35665034893.362</v>
      </c>
      <c r="AB82" s="28">
        <v>0.9</v>
      </c>
    </row>
    <row r="83" spans="1:28" ht="21.75" customHeight="1" x14ac:dyDescent="0.2">
      <c r="A83" s="26" t="s">
        <v>93</v>
      </c>
      <c r="B83" s="26"/>
      <c r="C83" s="26"/>
      <c r="E83" s="27">
        <v>5214517</v>
      </c>
      <c r="F83" s="27"/>
      <c r="H83" s="44">
        <v>28749729189</v>
      </c>
      <c r="J83" s="44">
        <v>56189038362.533997</v>
      </c>
      <c r="L83" s="44">
        <v>0</v>
      </c>
      <c r="N83" s="44">
        <v>0</v>
      </c>
      <c r="P83" s="44">
        <v>0</v>
      </c>
      <c r="R83" s="44">
        <v>0</v>
      </c>
      <c r="T83" s="44">
        <v>5214517</v>
      </c>
      <c r="V83" s="44">
        <v>8440</v>
      </c>
      <c r="X83" s="44">
        <v>28749729189</v>
      </c>
      <c r="Z83" s="44">
        <v>43748660865.293999</v>
      </c>
      <c r="AB83" s="28">
        <v>1.1000000000000001</v>
      </c>
    </row>
    <row r="84" spans="1:28" ht="21.75" customHeight="1" x14ac:dyDescent="0.2">
      <c r="A84" s="29" t="s">
        <v>94</v>
      </c>
      <c r="B84" s="29"/>
      <c r="C84" s="29"/>
      <c r="D84" s="36"/>
      <c r="E84" s="27">
        <v>14153796</v>
      </c>
      <c r="F84" s="30"/>
      <c r="H84" s="45">
        <v>46750252524</v>
      </c>
      <c r="J84" s="45">
        <v>102848636479.87801</v>
      </c>
      <c r="L84" s="45">
        <v>0</v>
      </c>
      <c r="N84" s="45">
        <v>0</v>
      </c>
      <c r="P84" s="45">
        <v>0</v>
      </c>
      <c r="R84" s="45">
        <v>0</v>
      </c>
      <c r="T84" s="45">
        <v>14153796</v>
      </c>
      <c r="V84" s="45">
        <v>7080</v>
      </c>
      <c r="X84" s="45">
        <v>46750252524</v>
      </c>
      <c r="Z84" s="45">
        <v>99612632869.703995</v>
      </c>
      <c r="AB84" s="31">
        <v>2.5099999999999998</v>
      </c>
    </row>
    <row r="85" spans="1:28" ht="21.75" customHeight="1" x14ac:dyDescent="0.2">
      <c r="A85" s="11" t="s">
        <v>95</v>
      </c>
      <c r="B85" s="11"/>
      <c r="C85" s="11"/>
      <c r="D85" s="11"/>
      <c r="F85" s="46">
        <v>841947377</v>
      </c>
      <c r="H85" s="46">
        <v>2492008784545</v>
      </c>
      <c r="J85" s="46">
        <v>4084260219053.1499</v>
      </c>
      <c r="L85" s="46">
        <v>98786554</v>
      </c>
      <c r="N85" s="46">
        <v>0</v>
      </c>
      <c r="P85" s="46">
        <v>-850005</v>
      </c>
      <c r="R85" s="46">
        <v>44282939562</v>
      </c>
      <c r="T85" s="46">
        <v>939883926</v>
      </c>
      <c r="V85" s="46"/>
      <c r="X85" s="46">
        <v>2442363916147</v>
      </c>
      <c r="Z85" s="46">
        <v>3732901995854.5</v>
      </c>
      <c r="AB85" s="33">
        <v>94.11</v>
      </c>
    </row>
  </sheetData>
  <mergeCells count="166">
    <mergeCell ref="A82:C82"/>
    <mergeCell ref="E82:F82"/>
    <mergeCell ref="A83:C83"/>
    <mergeCell ref="E83:F83"/>
    <mergeCell ref="A84:C84"/>
    <mergeCell ref="E84:F84"/>
    <mergeCell ref="A85:D85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I16" sqref="I16"/>
    </sheetView>
  </sheetViews>
  <sheetFormatPr defaultRowHeight="15.75" x14ac:dyDescent="0.4"/>
  <cols>
    <col min="1" max="1" width="19.42578125" style="47" customWidth="1"/>
    <col min="2" max="2" width="1.28515625" style="47" customWidth="1"/>
    <col min="3" max="3" width="19.42578125" style="47" customWidth="1"/>
    <col min="4" max="4" width="1.28515625" style="47" customWidth="1"/>
    <col min="5" max="5" width="10.42578125" style="47" customWidth="1"/>
    <col min="6" max="6" width="1.28515625" style="47" customWidth="1"/>
    <col min="7" max="7" width="10.42578125" style="47" customWidth="1"/>
    <col min="8" max="8" width="1.28515625" style="47" customWidth="1"/>
    <col min="9" max="9" width="10.42578125" style="47" customWidth="1"/>
    <col min="10" max="10" width="1.28515625" style="47" customWidth="1"/>
    <col min="11" max="11" width="10.42578125" style="47" customWidth="1"/>
    <col min="12" max="12" width="1.28515625" style="47" customWidth="1"/>
    <col min="13" max="13" width="15.5703125" style="47" customWidth="1"/>
    <col min="14" max="14" width="1.28515625" style="47" customWidth="1"/>
    <col min="15" max="15" width="15.5703125" style="47" customWidth="1"/>
    <col min="16" max="16" width="1.28515625" style="47" customWidth="1"/>
    <col min="17" max="17" width="10.42578125" style="47" customWidth="1"/>
    <col min="18" max="18" width="1.28515625" style="47" customWidth="1"/>
    <col min="19" max="19" width="10.42578125" style="47" customWidth="1"/>
    <col min="20" max="20" width="1.28515625" style="47" customWidth="1"/>
    <col min="21" max="21" width="15.5703125" style="47" customWidth="1"/>
    <col min="22" max="22" width="1.28515625" style="47" customWidth="1"/>
    <col min="23" max="23" width="15.5703125" style="47" customWidth="1"/>
    <col min="24" max="24" width="1.28515625" style="47" customWidth="1"/>
    <col min="25" max="25" width="15.5703125" style="47" customWidth="1"/>
    <col min="26" max="26" width="0.28515625" style="47" customWidth="1"/>
    <col min="27" max="16384" width="9.140625" style="47"/>
  </cols>
  <sheetData>
    <row r="1" spans="1:25" s="47" customFormat="1" ht="29.1" customHeight="1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s="47" customFormat="1" ht="21.75" customHeight="1" x14ac:dyDescent="0.4">
      <c r="A2" s="7" t="s">
        <v>142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s="47" customFormat="1" ht="21.75" customHeight="1" x14ac:dyDescent="0.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s="47" customFormat="1" ht="7.35" customHeight="1" x14ac:dyDescent="0.4"/>
    <row r="5" spans="1:25" s="47" customFormat="1" ht="14.45" customHeight="1" x14ac:dyDescent="0.4">
      <c r="A5" s="8" t="s">
        <v>261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s="47" customFormat="1" ht="7.35" customHeight="1" x14ac:dyDescent="0.4"/>
    <row r="7" spans="1:25" s="47" customFormat="1" ht="14.45" customHeight="1" x14ac:dyDescent="0.4">
      <c r="E7" s="9" t="s">
        <v>161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Y7" s="2" t="s">
        <v>162</v>
      </c>
    </row>
    <row r="8" spans="1:25" s="47" customFormat="1" ht="38.25" customHeight="1" x14ac:dyDescent="0.4">
      <c r="A8" s="2" t="s">
        <v>262</v>
      </c>
      <c r="C8" s="2" t="s">
        <v>263</v>
      </c>
      <c r="E8" s="6" t="s">
        <v>100</v>
      </c>
      <c r="F8" s="48"/>
      <c r="G8" s="6" t="s">
        <v>13</v>
      </c>
      <c r="H8" s="48"/>
      <c r="I8" s="6" t="s">
        <v>99</v>
      </c>
      <c r="J8" s="48"/>
      <c r="K8" s="6" t="s">
        <v>264</v>
      </c>
      <c r="L8" s="48"/>
      <c r="M8" s="6" t="s">
        <v>265</v>
      </c>
      <c r="N8" s="48"/>
      <c r="O8" s="6" t="s">
        <v>266</v>
      </c>
      <c r="P8" s="48"/>
      <c r="Q8" s="6" t="s">
        <v>267</v>
      </c>
      <c r="R8" s="48"/>
      <c r="S8" s="6" t="s">
        <v>268</v>
      </c>
      <c r="T8" s="48"/>
      <c r="U8" s="6" t="s">
        <v>269</v>
      </c>
      <c r="V8" s="48"/>
      <c r="W8" s="6" t="s">
        <v>270</v>
      </c>
      <c r="Y8" s="6" t="s">
        <v>270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82"/>
  <sheetViews>
    <sheetView rightToLeft="1" workbookViewId="0">
      <selection activeCell="Z11" sqref="Z11"/>
    </sheetView>
  </sheetViews>
  <sheetFormatPr defaultRowHeight="15.75" x14ac:dyDescent="0.2"/>
  <cols>
    <col min="1" max="1" width="25.85546875" style="34" bestFit="1" customWidth="1"/>
    <col min="2" max="2" width="1.28515625" style="34" customWidth="1"/>
    <col min="3" max="3" width="12.85546875" style="38" bestFit="1" customWidth="1"/>
    <col min="4" max="4" width="1.28515625" style="38" customWidth="1"/>
    <col min="5" max="5" width="18.5703125" style="38" bestFit="1" customWidth="1"/>
    <col min="6" max="6" width="1.28515625" style="38" customWidth="1"/>
    <col min="7" max="7" width="18.42578125" style="38" bestFit="1" customWidth="1"/>
    <col min="8" max="8" width="1.28515625" style="38" customWidth="1"/>
    <col min="9" max="9" width="22.7109375" style="38" bestFit="1" customWidth="1"/>
    <col min="10" max="10" width="1.28515625" style="38" customWidth="1"/>
    <col min="11" max="11" width="12.85546875" style="38" bestFit="1" customWidth="1"/>
    <col min="12" max="12" width="1.28515625" style="38" customWidth="1"/>
    <col min="13" max="13" width="18.5703125" style="38" bestFit="1" customWidth="1"/>
    <col min="14" max="14" width="1.28515625" style="38" customWidth="1"/>
    <col min="15" max="15" width="18.42578125" style="38" bestFit="1" customWidth="1"/>
    <col min="16" max="16" width="1.28515625" style="38" customWidth="1"/>
    <col min="17" max="17" width="14.28515625" style="38" customWidth="1"/>
    <col min="18" max="18" width="1.28515625" style="34" customWidth="1"/>
    <col min="19" max="19" width="0.28515625" style="34" customWidth="1"/>
    <col min="20" max="16384" width="9.140625" style="34"/>
  </cols>
  <sheetData>
    <row r="1" spans="1:18" ht="29.1" customHeight="1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8" ht="21.75" customHeight="1" x14ac:dyDescent="0.2">
      <c r="A2" s="7" t="s">
        <v>142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21.75" customHeight="1" x14ac:dyDescent="0.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ht="14.45" customHeight="1" x14ac:dyDescent="0.2"/>
    <row r="5" spans="1:18" ht="18" customHeight="1" x14ac:dyDescent="0.2">
      <c r="A5" s="8" t="s">
        <v>271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14.45" customHeight="1" x14ac:dyDescent="0.2">
      <c r="A6" s="9" t="s">
        <v>145</v>
      </c>
      <c r="C6" s="37" t="s">
        <v>161</v>
      </c>
      <c r="D6" s="37"/>
      <c r="E6" s="37"/>
      <c r="F6" s="37"/>
      <c r="G6" s="37"/>
      <c r="H6" s="37"/>
      <c r="I6" s="37"/>
      <c r="K6" s="9" t="s">
        <v>162</v>
      </c>
      <c r="L6" s="9"/>
      <c r="M6" s="9"/>
      <c r="N6" s="9"/>
      <c r="O6" s="9"/>
      <c r="P6" s="9"/>
      <c r="Q6" s="9"/>
      <c r="R6" s="9"/>
    </row>
    <row r="7" spans="1:18" ht="36" customHeight="1" x14ac:dyDescent="0.2">
      <c r="A7" s="9"/>
      <c r="C7" s="60" t="s">
        <v>13</v>
      </c>
      <c r="D7" s="39"/>
      <c r="E7" s="60" t="s">
        <v>15</v>
      </c>
      <c r="F7" s="39"/>
      <c r="G7" s="60" t="s">
        <v>259</v>
      </c>
      <c r="H7" s="39"/>
      <c r="I7" s="60" t="s">
        <v>272</v>
      </c>
      <c r="K7" s="60" t="s">
        <v>13</v>
      </c>
      <c r="L7" s="39"/>
      <c r="M7" s="60" t="s">
        <v>15</v>
      </c>
      <c r="N7" s="39"/>
      <c r="O7" s="60" t="s">
        <v>259</v>
      </c>
      <c r="P7" s="39"/>
      <c r="Q7" s="15" t="s">
        <v>272</v>
      </c>
      <c r="R7" s="15"/>
    </row>
    <row r="8" spans="1:18" ht="21.75" customHeight="1" x14ac:dyDescent="0.2">
      <c r="A8" s="52" t="s">
        <v>64</v>
      </c>
      <c r="C8" s="43">
        <v>8908548</v>
      </c>
      <c r="E8" s="43">
        <v>47111484181</v>
      </c>
      <c r="G8" s="43">
        <v>52690475729</v>
      </c>
      <c r="I8" s="43">
        <v>-5578991547</v>
      </c>
      <c r="K8" s="43">
        <v>8908548</v>
      </c>
      <c r="M8" s="43">
        <v>47111484181</v>
      </c>
      <c r="O8" s="43">
        <v>46757262496</v>
      </c>
      <c r="Q8" s="24">
        <v>354221685</v>
      </c>
      <c r="R8" s="24"/>
    </row>
    <row r="9" spans="1:18" ht="21.75" customHeight="1" x14ac:dyDescent="0.2">
      <c r="A9" s="53" t="s">
        <v>20</v>
      </c>
      <c r="C9" s="44">
        <v>4141095</v>
      </c>
      <c r="E9" s="44">
        <v>21035087527</v>
      </c>
      <c r="G9" s="44">
        <v>22517011501</v>
      </c>
      <c r="I9" s="44">
        <v>-1481923973</v>
      </c>
      <c r="K9" s="44">
        <v>4141095</v>
      </c>
      <c r="M9" s="44">
        <v>21035087527</v>
      </c>
      <c r="O9" s="44">
        <v>22352353282</v>
      </c>
      <c r="Q9" s="27">
        <v>-1317265754</v>
      </c>
      <c r="R9" s="27"/>
    </row>
    <row r="10" spans="1:18" ht="21.75" customHeight="1" x14ac:dyDescent="0.2">
      <c r="A10" s="53" t="s">
        <v>41</v>
      </c>
      <c r="C10" s="44">
        <v>5330727</v>
      </c>
      <c r="E10" s="44">
        <v>241740798533</v>
      </c>
      <c r="G10" s="44">
        <v>247516718533</v>
      </c>
      <c r="I10" s="44">
        <v>-5775919999</v>
      </c>
      <c r="K10" s="44">
        <v>5330727</v>
      </c>
      <c r="M10" s="44">
        <v>241740798533</v>
      </c>
      <c r="O10" s="44">
        <v>236092054753</v>
      </c>
      <c r="Q10" s="27">
        <v>5648743780</v>
      </c>
      <c r="R10" s="27"/>
    </row>
    <row r="11" spans="1:18" ht="21.75" customHeight="1" x14ac:dyDescent="0.2">
      <c r="A11" s="53" t="s">
        <v>61</v>
      </c>
      <c r="C11" s="44">
        <v>11130842</v>
      </c>
      <c r="E11" s="44">
        <v>22461165384</v>
      </c>
      <c r="G11" s="44">
        <v>23169300648</v>
      </c>
      <c r="I11" s="44">
        <v>-708135263</v>
      </c>
      <c r="K11" s="44">
        <v>11130842</v>
      </c>
      <c r="M11" s="44">
        <v>22461165384</v>
      </c>
      <c r="O11" s="44">
        <v>21708771667</v>
      </c>
      <c r="Q11" s="27">
        <v>752393717</v>
      </c>
      <c r="R11" s="27"/>
    </row>
    <row r="12" spans="1:18" ht="21.75" customHeight="1" x14ac:dyDescent="0.2">
      <c r="A12" s="53" t="s">
        <v>28</v>
      </c>
      <c r="C12" s="44">
        <v>6839109</v>
      </c>
      <c r="E12" s="44">
        <v>33495797117</v>
      </c>
      <c r="G12" s="44">
        <v>35691685582</v>
      </c>
      <c r="I12" s="44">
        <v>-2195888464</v>
      </c>
      <c r="K12" s="44">
        <v>6839109</v>
      </c>
      <c r="M12" s="44">
        <v>33495797117</v>
      </c>
      <c r="O12" s="44">
        <v>26751768146</v>
      </c>
      <c r="Q12" s="27">
        <v>6744028971</v>
      </c>
      <c r="R12" s="27"/>
    </row>
    <row r="13" spans="1:18" ht="21.75" customHeight="1" x14ac:dyDescent="0.2">
      <c r="A13" s="53" t="s">
        <v>21</v>
      </c>
      <c r="C13" s="44">
        <v>5382486</v>
      </c>
      <c r="E13" s="44">
        <v>6891392748</v>
      </c>
      <c r="G13" s="44">
        <v>8352068385</v>
      </c>
      <c r="I13" s="44">
        <v>-1460675636</v>
      </c>
      <c r="K13" s="44">
        <v>5382486</v>
      </c>
      <c r="M13" s="44">
        <v>6891392748</v>
      </c>
      <c r="O13" s="44">
        <v>6757631243</v>
      </c>
      <c r="Q13" s="27">
        <v>133761505</v>
      </c>
      <c r="R13" s="27"/>
    </row>
    <row r="14" spans="1:18" ht="21.75" customHeight="1" x14ac:dyDescent="0.2">
      <c r="A14" s="53" t="s">
        <v>49</v>
      </c>
      <c r="C14" s="44">
        <v>271135</v>
      </c>
      <c r="E14" s="44">
        <v>7031822372</v>
      </c>
      <c r="G14" s="44">
        <v>9764772884</v>
      </c>
      <c r="I14" s="44">
        <v>-2732950511</v>
      </c>
      <c r="K14" s="44">
        <v>271135</v>
      </c>
      <c r="M14" s="44">
        <v>7031822372</v>
      </c>
      <c r="O14" s="44">
        <v>5807654608</v>
      </c>
      <c r="Q14" s="27">
        <v>1224167764</v>
      </c>
      <c r="R14" s="27"/>
    </row>
    <row r="15" spans="1:18" ht="21.75" customHeight="1" x14ac:dyDescent="0.2">
      <c r="A15" s="53" t="s">
        <v>84</v>
      </c>
      <c r="C15" s="44">
        <v>6281555</v>
      </c>
      <c r="E15" s="44">
        <v>87605841860</v>
      </c>
      <c r="G15" s="44">
        <v>94474439583</v>
      </c>
      <c r="I15" s="44">
        <v>-6868597722</v>
      </c>
      <c r="K15" s="44">
        <v>6281555</v>
      </c>
      <c r="M15" s="44">
        <v>87605841860</v>
      </c>
      <c r="O15" s="44">
        <v>72057834289</v>
      </c>
      <c r="Q15" s="27">
        <v>15548007571</v>
      </c>
      <c r="R15" s="27"/>
    </row>
    <row r="16" spans="1:18" ht="21.75" customHeight="1" x14ac:dyDescent="0.2">
      <c r="A16" s="53" t="s">
        <v>62</v>
      </c>
      <c r="C16" s="44">
        <v>4335717</v>
      </c>
      <c r="E16" s="44">
        <v>32108900154</v>
      </c>
      <c r="G16" s="44">
        <v>40470143953</v>
      </c>
      <c r="I16" s="44">
        <v>-8361243798</v>
      </c>
      <c r="K16" s="44">
        <v>4335717</v>
      </c>
      <c r="M16" s="44">
        <v>32108900154</v>
      </c>
      <c r="O16" s="44">
        <v>28316171008</v>
      </c>
      <c r="Q16" s="27">
        <v>3792729146</v>
      </c>
      <c r="R16" s="27"/>
    </row>
    <row r="17" spans="1:18" ht="21.75" customHeight="1" x14ac:dyDescent="0.2">
      <c r="A17" s="53" t="s">
        <v>92</v>
      </c>
      <c r="C17" s="44">
        <v>5940151</v>
      </c>
      <c r="E17" s="44">
        <v>35665034893</v>
      </c>
      <c r="G17" s="44">
        <v>43046043770</v>
      </c>
      <c r="I17" s="44">
        <v>-7381008876</v>
      </c>
      <c r="K17" s="44">
        <v>5940151</v>
      </c>
      <c r="M17" s="44">
        <v>35665034893</v>
      </c>
      <c r="O17" s="44">
        <v>34956458041</v>
      </c>
      <c r="Q17" s="27">
        <v>708576852</v>
      </c>
      <c r="R17" s="27"/>
    </row>
    <row r="18" spans="1:18" ht="21.75" customHeight="1" x14ac:dyDescent="0.2">
      <c r="A18" s="53" t="s">
        <v>87</v>
      </c>
      <c r="C18" s="44">
        <v>2120536</v>
      </c>
      <c r="E18" s="44">
        <v>12247008290</v>
      </c>
      <c r="G18" s="44">
        <v>14112516438</v>
      </c>
      <c r="I18" s="44">
        <v>-1865508147</v>
      </c>
      <c r="K18" s="44">
        <v>2120536</v>
      </c>
      <c r="M18" s="44">
        <v>12247008290</v>
      </c>
      <c r="O18" s="44">
        <v>18929110920</v>
      </c>
      <c r="Q18" s="27">
        <v>-6682102629</v>
      </c>
      <c r="R18" s="27"/>
    </row>
    <row r="19" spans="1:18" ht="21.75" customHeight="1" x14ac:dyDescent="0.2">
      <c r="A19" s="53" t="s">
        <v>31</v>
      </c>
      <c r="C19" s="44">
        <v>6784042</v>
      </c>
      <c r="E19" s="44">
        <v>26104773473</v>
      </c>
      <c r="G19" s="44">
        <v>29105709716</v>
      </c>
      <c r="I19" s="44">
        <v>-3000936242</v>
      </c>
      <c r="K19" s="44">
        <v>6784042</v>
      </c>
      <c r="M19" s="44">
        <v>26104773473</v>
      </c>
      <c r="O19" s="44">
        <v>26044080381</v>
      </c>
      <c r="Q19" s="27">
        <v>60693092</v>
      </c>
      <c r="R19" s="27"/>
    </row>
    <row r="20" spans="1:18" ht="21.75" customHeight="1" x14ac:dyDescent="0.2">
      <c r="A20" s="53" t="s">
        <v>76</v>
      </c>
      <c r="C20" s="44">
        <v>27378952</v>
      </c>
      <c r="E20" s="44">
        <v>67740741569</v>
      </c>
      <c r="G20" s="44">
        <v>80940524478</v>
      </c>
      <c r="I20" s="44">
        <v>-13199782908</v>
      </c>
      <c r="K20" s="44">
        <v>27378952</v>
      </c>
      <c r="M20" s="44">
        <v>67740741569</v>
      </c>
      <c r="O20" s="44">
        <v>98195498426</v>
      </c>
      <c r="Q20" s="27">
        <v>-30454756856</v>
      </c>
      <c r="R20" s="27"/>
    </row>
    <row r="21" spans="1:18" ht="21.75" customHeight="1" x14ac:dyDescent="0.2">
      <c r="A21" s="53" t="s">
        <v>29</v>
      </c>
      <c r="C21" s="44">
        <v>12325544</v>
      </c>
      <c r="E21" s="44">
        <v>28719173238</v>
      </c>
      <c r="G21" s="44">
        <v>31426910988</v>
      </c>
      <c r="I21" s="44">
        <v>-2707737749</v>
      </c>
      <c r="K21" s="44">
        <v>12325544</v>
      </c>
      <c r="M21" s="44">
        <v>28719173238</v>
      </c>
      <c r="O21" s="44">
        <v>21674154206</v>
      </c>
      <c r="Q21" s="27">
        <v>7045019032</v>
      </c>
      <c r="R21" s="27"/>
    </row>
    <row r="22" spans="1:18" ht="21.75" customHeight="1" x14ac:dyDescent="0.2">
      <c r="A22" s="53" t="s">
        <v>22</v>
      </c>
      <c r="C22" s="44">
        <v>10750000</v>
      </c>
      <c r="E22" s="44">
        <v>34312866412</v>
      </c>
      <c r="G22" s="44">
        <v>34857854325</v>
      </c>
      <c r="I22" s="44">
        <v>-544987912</v>
      </c>
      <c r="K22" s="44">
        <v>10750000</v>
      </c>
      <c r="M22" s="44">
        <v>34312866412</v>
      </c>
      <c r="O22" s="44">
        <v>35894862262</v>
      </c>
      <c r="Q22" s="27">
        <v>-1581995849</v>
      </c>
      <c r="R22" s="27"/>
    </row>
    <row r="23" spans="1:18" ht="21.75" customHeight="1" x14ac:dyDescent="0.2">
      <c r="A23" s="53" t="s">
        <v>70</v>
      </c>
      <c r="C23" s="44">
        <v>2476010</v>
      </c>
      <c r="E23" s="44">
        <v>48093367049</v>
      </c>
      <c r="G23" s="44">
        <v>45828991528</v>
      </c>
      <c r="I23" s="44">
        <v>2264375521</v>
      </c>
      <c r="K23" s="44">
        <v>2476010</v>
      </c>
      <c r="M23" s="44">
        <v>48093367049</v>
      </c>
      <c r="O23" s="44">
        <v>30027588434</v>
      </c>
      <c r="Q23" s="27">
        <v>18065778615</v>
      </c>
      <c r="R23" s="27"/>
    </row>
    <row r="24" spans="1:18" ht="21.75" customHeight="1" x14ac:dyDescent="0.2">
      <c r="A24" s="53" t="s">
        <v>47</v>
      </c>
      <c r="C24" s="44">
        <v>1800000</v>
      </c>
      <c r="E24" s="44">
        <v>6886977210</v>
      </c>
      <c r="G24" s="44">
        <v>7663529070</v>
      </c>
      <c r="I24" s="44">
        <v>-776551860</v>
      </c>
      <c r="K24" s="44">
        <v>1800000</v>
      </c>
      <c r="M24" s="44">
        <v>6886977210</v>
      </c>
      <c r="O24" s="44">
        <v>5834874690</v>
      </c>
      <c r="Q24" s="27">
        <v>1052102520</v>
      </c>
      <c r="R24" s="27"/>
    </row>
    <row r="25" spans="1:18" ht="21.75" customHeight="1" x14ac:dyDescent="0.2">
      <c r="A25" s="53" t="s">
        <v>69</v>
      </c>
      <c r="C25" s="44">
        <v>3910663</v>
      </c>
      <c r="E25" s="44">
        <v>75998563553</v>
      </c>
      <c r="G25" s="44">
        <v>81868529331</v>
      </c>
      <c r="I25" s="44">
        <v>-5869965777</v>
      </c>
      <c r="K25" s="44">
        <v>3910663</v>
      </c>
      <c r="M25" s="44">
        <v>75998563553</v>
      </c>
      <c r="O25" s="44">
        <v>60363462652</v>
      </c>
      <c r="Q25" s="27">
        <v>15635100901</v>
      </c>
      <c r="R25" s="27"/>
    </row>
    <row r="26" spans="1:18" ht="21.75" customHeight="1" x14ac:dyDescent="0.2">
      <c r="A26" s="53" t="s">
        <v>71</v>
      </c>
      <c r="C26" s="44">
        <v>32164</v>
      </c>
      <c r="E26" s="44">
        <v>5961935234</v>
      </c>
      <c r="G26" s="44">
        <v>9857270649</v>
      </c>
      <c r="I26" s="44">
        <v>-3895335414</v>
      </c>
      <c r="K26" s="44">
        <v>32164</v>
      </c>
      <c r="M26" s="44">
        <v>5961935234</v>
      </c>
      <c r="O26" s="44">
        <v>5083007786</v>
      </c>
      <c r="Q26" s="27">
        <v>878927448</v>
      </c>
      <c r="R26" s="27"/>
    </row>
    <row r="27" spans="1:18" ht="21.75" customHeight="1" x14ac:dyDescent="0.2">
      <c r="A27" s="53" t="s">
        <v>19</v>
      </c>
      <c r="C27" s="44">
        <v>551028</v>
      </c>
      <c r="E27" s="44">
        <v>14789233351</v>
      </c>
      <c r="G27" s="44">
        <v>15501307550</v>
      </c>
      <c r="I27" s="44">
        <v>-712074198</v>
      </c>
      <c r="K27" s="44">
        <v>551028</v>
      </c>
      <c r="M27" s="44">
        <v>14789233351</v>
      </c>
      <c r="O27" s="44">
        <v>14378421314</v>
      </c>
      <c r="Q27" s="27">
        <v>410812037</v>
      </c>
      <c r="R27" s="27"/>
    </row>
    <row r="28" spans="1:18" ht="21.75" customHeight="1" x14ac:dyDescent="0.2">
      <c r="A28" s="53" t="s">
        <v>55</v>
      </c>
      <c r="C28" s="44">
        <v>1546961</v>
      </c>
      <c r="E28" s="44">
        <v>45163910814</v>
      </c>
      <c r="G28" s="44">
        <v>47501300819</v>
      </c>
      <c r="I28" s="44">
        <v>-2337390004</v>
      </c>
      <c r="K28" s="44">
        <v>1546961</v>
      </c>
      <c r="M28" s="44">
        <v>45163910814</v>
      </c>
      <c r="O28" s="44">
        <v>36767759876</v>
      </c>
      <c r="Q28" s="27">
        <v>8396150938</v>
      </c>
      <c r="R28" s="27"/>
    </row>
    <row r="29" spans="1:18" ht="21.75" customHeight="1" x14ac:dyDescent="0.2">
      <c r="A29" s="53" t="s">
        <v>34</v>
      </c>
      <c r="C29" s="44">
        <v>42745257</v>
      </c>
      <c r="E29" s="44">
        <v>146593683386</v>
      </c>
      <c r="G29" s="44">
        <v>170940982105</v>
      </c>
      <c r="I29" s="44">
        <v>-24347298718</v>
      </c>
      <c r="K29" s="44">
        <v>42745257</v>
      </c>
      <c r="M29" s="44">
        <v>146593683386</v>
      </c>
      <c r="O29" s="44">
        <v>146041301391</v>
      </c>
      <c r="Q29" s="27">
        <v>552381995</v>
      </c>
      <c r="R29" s="27"/>
    </row>
    <row r="30" spans="1:18" ht="21.75" customHeight="1" x14ac:dyDescent="0.2">
      <c r="A30" s="53" t="s">
        <v>85</v>
      </c>
      <c r="C30" s="44">
        <v>13952423</v>
      </c>
      <c r="E30" s="44">
        <v>115809540794</v>
      </c>
      <c r="G30" s="44">
        <v>145628763873</v>
      </c>
      <c r="I30" s="44">
        <v>-29819223078</v>
      </c>
      <c r="K30" s="44">
        <v>13952423</v>
      </c>
      <c r="M30" s="44">
        <v>115809540794</v>
      </c>
      <c r="O30" s="44">
        <v>142155672590</v>
      </c>
      <c r="Q30" s="27">
        <v>-26346131795</v>
      </c>
      <c r="R30" s="27"/>
    </row>
    <row r="31" spans="1:18" ht="21.75" customHeight="1" x14ac:dyDescent="0.2">
      <c r="A31" s="53" t="s">
        <v>36</v>
      </c>
      <c r="C31" s="44">
        <v>15930969</v>
      </c>
      <c r="E31" s="44">
        <v>39701302594</v>
      </c>
      <c r="G31" s="44">
        <v>39257889561</v>
      </c>
      <c r="I31" s="44">
        <v>443413033</v>
      </c>
      <c r="K31" s="44">
        <v>15930969</v>
      </c>
      <c r="M31" s="44">
        <v>39701302594</v>
      </c>
      <c r="O31" s="44">
        <v>36518230467</v>
      </c>
      <c r="Q31" s="27">
        <v>3183072127</v>
      </c>
      <c r="R31" s="27"/>
    </row>
    <row r="32" spans="1:18" ht="21.75" customHeight="1" x14ac:dyDescent="0.2">
      <c r="A32" s="53" t="s">
        <v>90</v>
      </c>
      <c r="C32" s="44">
        <v>25250735</v>
      </c>
      <c r="E32" s="44">
        <v>169428328605</v>
      </c>
      <c r="G32" s="44">
        <v>165663254636</v>
      </c>
      <c r="I32" s="44">
        <v>3765073969</v>
      </c>
      <c r="K32" s="44">
        <v>25250735</v>
      </c>
      <c r="M32" s="44">
        <v>169428328605</v>
      </c>
      <c r="O32" s="44">
        <v>169306413214</v>
      </c>
      <c r="Q32" s="27">
        <v>121915391</v>
      </c>
      <c r="R32" s="27"/>
    </row>
    <row r="33" spans="1:18" ht="21.75" customHeight="1" x14ac:dyDescent="0.2">
      <c r="A33" s="53" t="s">
        <v>65</v>
      </c>
      <c r="C33" s="44">
        <v>15329484</v>
      </c>
      <c r="E33" s="44">
        <v>147658870895</v>
      </c>
      <c r="G33" s="44">
        <v>152382735702</v>
      </c>
      <c r="I33" s="44">
        <v>-4723864806</v>
      </c>
      <c r="K33" s="44">
        <v>15329484</v>
      </c>
      <c r="M33" s="44">
        <v>147658870895</v>
      </c>
      <c r="O33" s="44">
        <v>139734968638</v>
      </c>
      <c r="Q33" s="27">
        <v>7923902257</v>
      </c>
      <c r="R33" s="27"/>
    </row>
    <row r="34" spans="1:18" ht="21.75" customHeight="1" x14ac:dyDescent="0.2">
      <c r="A34" s="53" t="s">
        <v>60</v>
      </c>
      <c r="C34" s="44">
        <v>12000000</v>
      </c>
      <c r="E34" s="44">
        <v>15507180000</v>
      </c>
      <c r="G34" s="44">
        <v>17391898800</v>
      </c>
      <c r="I34" s="44">
        <v>-1884718800</v>
      </c>
      <c r="K34" s="44">
        <v>12000000</v>
      </c>
      <c r="M34" s="44">
        <v>15507180000</v>
      </c>
      <c r="O34" s="44">
        <v>15578751600</v>
      </c>
      <c r="Q34" s="27">
        <v>-71571600</v>
      </c>
      <c r="R34" s="27"/>
    </row>
    <row r="35" spans="1:18" ht="21.75" customHeight="1" x14ac:dyDescent="0.2">
      <c r="A35" s="53" t="s">
        <v>78</v>
      </c>
      <c r="C35" s="44">
        <v>5644274</v>
      </c>
      <c r="E35" s="44">
        <v>22145395678</v>
      </c>
      <c r="G35" s="44">
        <v>24844137842</v>
      </c>
      <c r="I35" s="44">
        <v>-2698742163</v>
      </c>
      <c r="K35" s="44">
        <v>5644274</v>
      </c>
      <c r="M35" s="44">
        <v>22145395678</v>
      </c>
      <c r="O35" s="44">
        <v>25640855903</v>
      </c>
      <c r="Q35" s="27">
        <v>-3495460224</v>
      </c>
      <c r="R35" s="27"/>
    </row>
    <row r="36" spans="1:18" ht="21.75" customHeight="1" x14ac:dyDescent="0.2">
      <c r="A36" s="53" t="s">
        <v>45</v>
      </c>
      <c r="C36" s="44">
        <v>7037877</v>
      </c>
      <c r="E36" s="44">
        <v>29635062912</v>
      </c>
      <c r="G36" s="44">
        <v>25913190044</v>
      </c>
      <c r="I36" s="44">
        <v>3721872868</v>
      </c>
      <c r="K36" s="44">
        <v>7037877</v>
      </c>
      <c r="M36" s="44">
        <v>29635062912</v>
      </c>
      <c r="O36" s="44">
        <v>24423041696</v>
      </c>
      <c r="Q36" s="27">
        <v>5212021216</v>
      </c>
      <c r="R36" s="27"/>
    </row>
    <row r="37" spans="1:18" ht="21.75" customHeight="1" x14ac:dyDescent="0.2">
      <c r="A37" s="53" t="s">
        <v>39</v>
      </c>
      <c r="C37" s="44">
        <v>1897609</v>
      </c>
      <c r="E37" s="44">
        <v>14354881703</v>
      </c>
      <c r="G37" s="44">
        <v>18523644983</v>
      </c>
      <c r="I37" s="44">
        <v>-4168763279</v>
      </c>
      <c r="K37" s="44">
        <v>1897609</v>
      </c>
      <c r="M37" s="44">
        <v>14354881703</v>
      </c>
      <c r="O37" s="44">
        <v>16486421299</v>
      </c>
      <c r="Q37" s="27">
        <v>-2131539595</v>
      </c>
      <c r="R37" s="27"/>
    </row>
    <row r="38" spans="1:18" ht="21.75" customHeight="1" x14ac:dyDescent="0.2">
      <c r="A38" s="53" t="s">
        <v>32</v>
      </c>
      <c r="C38" s="44">
        <v>630116</v>
      </c>
      <c r="E38" s="44">
        <v>21603391270</v>
      </c>
      <c r="G38" s="44">
        <v>21045924809</v>
      </c>
      <c r="I38" s="44">
        <v>557466461</v>
      </c>
      <c r="K38" s="44">
        <v>630116</v>
      </c>
      <c r="M38" s="44">
        <v>21603391270</v>
      </c>
      <c r="O38" s="44">
        <v>22605578165</v>
      </c>
      <c r="Q38" s="27">
        <v>-1002186894</v>
      </c>
      <c r="R38" s="27"/>
    </row>
    <row r="39" spans="1:18" ht="21.75" customHeight="1" x14ac:dyDescent="0.2">
      <c r="A39" s="53" t="s">
        <v>80</v>
      </c>
      <c r="C39" s="44">
        <v>6909847</v>
      </c>
      <c r="E39" s="44">
        <v>10454212250</v>
      </c>
      <c r="G39" s="44">
        <v>11683715531</v>
      </c>
      <c r="I39" s="44">
        <v>-1229503280</v>
      </c>
      <c r="K39" s="44">
        <v>6909847</v>
      </c>
      <c r="M39" s="44">
        <v>10454212250</v>
      </c>
      <c r="O39" s="44">
        <v>12700288075</v>
      </c>
      <c r="Q39" s="27">
        <v>-2246075824</v>
      </c>
      <c r="R39" s="27"/>
    </row>
    <row r="40" spans="1:18" ht="21.75" customHeight="1" x14ac:dyDescent="0.2">
      <c r="A40" s="53" t="s">
        <v>25</v>
      </c>
      <c r="C40" s="44">
        <v>106742910</v>
      </c>
      <c r="E40" s="44">
        <v>253703725138</v>
      </c>
      <c r="G40" s="44">
        <v>277869775280</v>
      </c>
      <c r="I40" s="44">
        <v>-24166050141</v>
      </c>
      <c r="K40" s="44">
        <v>106742910</v>
      </c>
      <c r="M40" s="44">
        <v>253703725138</v>
      </c>
      <c r="O40" s="44">
        <v>221942553071</v>
      </c>
      <c r="Q40" s="27">
        <v>31761172067</v>
      </c>
      <c r="R40" s="27"/>
    </row>
    <row r="41" spans="1:18" ht="21.75" customHeight="1" x14ac:dyDescent="0.2">
      <c r="A41" s="53" t="s">
        <v>40</v>
      </c>
      <c r="C41" s="44">
        <v>450000</v>
      </c>
      <c r="E41" s="44">
        <v>22446643050</v>
      </c>
      <c r="G41" s="44">
        <v>28011334950</v>
      </c>
      <c r="I41" s="44">
        <v>-5564691900</v>
      </c>
      <c r="K41" s="44">
        <v>450000</v>
      </c>
      <c r="M41" s="44">
        <v>22446643050</v>
      </c>
      <c r="O41" s="44">
        <v>28843354800</v>
      </c>
      <c r="Q41" s="27">
        <v>-6396711750</v>
      </c>
      <c r="R41" s="27"/>
    </row>
    <row r="42" spans="1:18" ht="21.75" customHeight="1" x14ac:dyDescent="0.2">
      <c r="A42" s="53" t="s">
        <v>52</v>
      </c>
      <c r="C42" s="44">
        <v>1414152</v>
      </c>
      <c r="E42" s="44">
        <v>2296975558</v>
      </c>
      <c r="G42" s="44">
        <v>2296975558</v>
      </c>
      <c r="I42" s="44">
        <v>0</v>
      </c>
      <c r="K42" s="44">
        <v>1414152</v>
      </c>
      <c r="M42" s="44">
        <v>2296975558</v>
      </c>
      <c r="O42" s="44">
        <v>1116155809</v>
      </c>
      <c r="Q42" s="27">
        <v>1180819749</v>
      </c>
      <c r="R42" s="27"/>
    </row>
    <row r="43" spans="1:18" ht="21.75" customHeight="1" x14ac:dyDescent="0.2">
      <c r="A43" s="53" t="s">
        <v>53</v>
      </c>
      <c r="C43" s="44">
        <v>10213984</v>
      </c>
      <c r="E43" s="44">
        <v>48715105395</v>
      </c>
      <c r="G43" s="44">
        <v>62137650066</v>
      </c>
      <c r="I43" s="44">
        <v>-13422544670</v>
      </c>
      <c r="K43" s="44">
        <v>10213984</v>
      </c>
      <c r="M43" s="44">
        <v>48715105395</v>
      </c>
      <c r="O43" s="44">
        <v>52957848069</v>
      </c>
      <c r="Q43" s="27">
        <v>-4242742673</v>
      </c>
      <c r="R43" s="27"/>
    </row>
    <row r="44" spans="1:18" ht="21.75" customHeight="1" x14ac:dyDescent="0.2">
      <c r="A44" s="53" t="s">
        <v>82</v>
      </c>
      <c r="C44" s="44">
        <v>19596222</v>
      </c>
      <c r="E44" s="44">
        <v>71256466344</v>
      </c>
      <c r="G44" s="44">
        <v>77821099794</v>
      </c>
      <c r="I44" s="44">
        <v>-6564633449</v>
      </c>
      <c r="K44" s="44">
        <v>19596222</v>
      </c>
      <c r="M44" s="44">
        <v>71256466344</v>
      </c>
      <c r="O44" s="44">
        <v>75316022007</v>
      </c>
      <c r="Q44" s="27">
        <v>-4059555662</v>
      </c>
      <c r="R44" s="27"/>
    </row>
    <row r="45" spans="1:18" ht="21.75" customHeight="1" x14ac:dyDescent="0.2">
      <c r="A45" s="53" t="s">
        <v>83</v>
      </c>
      <c r="C45" s="44">
        <v>22191386</v>
      </c>
      <c r="E45" s="44">
        <v>22478474851</v>
      </c>
      <c r="G45" s="44">
        <v>27199175163</v>
      </c>
      <c r="I45" s="44">
        <v>-4720700311</v>
      </c>
      <c r="K45" s="44">
        <v>22191386</v>
      </c>
      <c r="M45" s="44">
        <v>22478474851</v>
      </c>
      <c r="O45" s="44">
        <v>23493204824</v>
      </c>
      <c r="Q45" s="27">
        <v>-1014729972</v>
      </c>
      <c r="R45" s="27"/>
    </row>
    <row r="46" spans="1:18" ht="21.75" customHeight="1" x14ac:dyDescent="0.2">
      <c r="A46" s="53" t="s">
        <v>24</v>
      </c>
      <c r="C46" s="44">
        <v>18370000</v>
      </c>
      <c r="E46" s="44">
        <v>39205719679</v>
      </c>
      <c r="G46" s="44">
        <v>44323695450</v>
      </c>
      <c r="I46" s="44">
        <v>-5117975770</v>
      </c>
      <c r="K46" s="44">
        <v>18370000</v>
      </c>
      <c r="M46" s="44">
        <v>39205719679</v>
      </c>
      <c r="O46" s="44">
        <v>42237836267</v>
      </c>
      <c r="Q46" s="27">
        <v>-3032116587</v>
      </c>
      <c r="R46" s="27"/>
    </row>
    <row r="47" spans="1:18" ht="21.75" customHeight="1" x14ac:dyDescent="0.2">
      <c r="A47" s="53" t="s">
        <v>54</v>
      </c>
      <c r="C47" s="44">
        <v>2718435</v>
      </c>
      <c r="E47" s="44">
        <v>29454637398</v>
      </c>
      <c r="G47" s="44">
        <v>32994598406</v>
      </c>
      <c r="I47" s="44">
        <v>-3539961007</v>
      </c>
      <c r="K47" s="44">
        <v>2718435</v>
      </c>
      <c r="M47" s="44">
        <v>29454637398</v>
      </c>
      <c r="O47" s="44">
        <v>30913857966</v>
      </c>
      <c r="Q47" s="27">
        <v>-1459220567</v>
      </c>
      <c r="R47" s="27"/>
    </row>
    <row r="48" spans="1:18" ht="21.75" customHeight="1" x14ac:dyDescent="0.2">
      <c r="A48" s="53" t="s">
        <v>88</v>
      </c>
      <c r="C48" s="44">
        <v>731211</v>
      </c>
      <c r="E48" s="44">
        <v>10016134858</v>
      </c>
      <c r="G48" s="44">
        <v>10357759197</v>
      </c>
      <c r="I48" s="44">
        <v>-341624338</v>
      </c>
      <c r="K48" s="44">
        <v>731211</v>
      </c>
      <c r="M48" s="44">
        <v>10016134858</v>
      </c>
      <c r="O48" s="44">
        <v>10891757855</v>
      </c>
      <c r="Q48" s="27">
        <v>-875622996</v>
      </c>
      <c r="R48" s="27"/>
    </row>
    <row r="49" spans="1:18" ht="21.75" customHeight="1" x14ac:dyDescent="0.2">
      <c r="A49" s="53" t="s">
        <v>94</v>
      </c>
      <c r="C49" s="44">
        <v>14153796</v>
      </c>
      <c r="E49" s="44">
        <v>99612632869</v>
      </c>
      <c r="G49" s="44">
        <v>102848636479</v>
      </c>
      <c r="I49" s="44">
        <v>-3236003609</v>
      </c>
      <c r="K49" s="44">
        <v>14153796</v>
      </c>
      <c r="M49" s="44">
        <v>99612632869</v>
      </c>
      <c r="O49" s="44">
        <v>71614166851</v>
      </c>
      <c r="Q49" s="27">
        <v>27998466018</v>
      </c>
      <c r="R49" s="27"/>
    </row>
    <row r="50" spans="1:18" ht="21.75" customHeight="1" x14ac:dyDescent="0.2">
      <c r="A50" s="53" t="s">
        <v>27</v>
      </c>
      <c r="C50" s="44">
        <v>20531471</v>
      </c>
      <c r="E50" s="44">
        <v>76677772964</v>
      </c>
      <c r="G50" s="44">
        <v>82739337662</v>
      </c>
      <c r="I50" s="44">
        <v>-6061564697</v>
      </c>
      <c r="K50" s="44">
        <v>20531471</v>
      </c>
      <c r="M50" s="44">
        <v>76677772964</v>
      </c>
      <c r="O50" s="44">
        <v>49757894726</v>
      </c>
      <c r="Q50" s="27">
        <v>26919878238</v>
      </c>
      <c r="R50" s="27"/>
    </row>
    <row r="51" spans="1:18" ht="21.75" customHeight="1" x14ac:dyDescent="0.2">
      <c r="A51" s="53" t="s">
        <v>30</v>
      </c>
      <c r="C51" s="44">
        <v>5942111</v>
      </c>
      <c r="E51" s="44">
        <v>11211021824</v>
      </c>
      <c r="G51" s="44">
        <v>13674138842</v>
      </c>
      <c r="I51" s="44">
        <v>-2463117017</v>
      </c>
      <c r="K51" s="44">
        <v>5942111</v>
      </c>
      <c r="M51" s="44">
        <v>11211021824</v>
      </c>
      <c r="O51" s="44">
        <v>10329143314</v>
      </c>
      <c r="Q51" s="27">
        <v>881878510</v>
      </c>
      <c r="R51" s="27"/>
    </row>
    <row r="52" spans="1:18" ht="21.75" customHeight="1" x14ac:dyDescent="0.2">
      <c r="A52" s="53" t="s">
        <v>68</v>
      </c>
      <c r="C52" s="44">
        <v>1512000</v>
      </c>
      <c r="E52" s="44">
        <v>39964865724</v>
      </c>
      <c r="G52" s="44">
        <v>43030993068</v>
      </c>
      <c r="I52" s="44">
        <v>-3066127344</v>
      </c>
      <c r="K52" s="44">
        <v>1512000</v>
      </c>
      <c r="M52" s="44">
        <v>39964865724</v>
      </c>
      <c r="O52" s="44">
        <v>30465882972</v>
      </c>
      <c r="Q52" s="27">
        <v>9498982752</v>
      </c>
      <c r="R52" s="27"/>
    </row>
    <row r="53" spans="1:18" ht="21.75" customHeight="1" x14ac:dyDescent="0.2">
      <c r="A53" s="53" t="s">
        <v>67</v>
      </c>
      <c r="C53" s="44">
        <v>3083157</v>
      </c>
      <c r="E53" s="44">
        <v>187964933198</v>
      </c>
      <c r="G53" s="44">
        <v>192108180077</v>
      </c>
      <c r="I53" s="44">
        <v>-4143246878</v>
      </c>
      <c r="K53" s="44">
        <v>3083157</v>
      </c>
      <c r="M53" s="44">
        <v>187964933198</v>
      </c>
      <c r="O53" s="44">
        <v>147723948810</v>
      </c>
      <c r="Q53" s="27">
        <v>40240984388</v>
      </c>
      <c r="R53" s="27"/>
    </row>
    <row r="54" spans="1:18" ht="21.75" customHeight="1" x14ac:dyDescent="0.2">
      <c r="A54" s="53" t="s">
        <v>26</v>
      </c>
      <c r="C54" s="44">
        <v>116206451</v>
      </c>
      <c r="E54" s="44">
        <v>138155967049</v>
      </c>
      <c r="G54" s="44">
        <v>145917798030</v>
      </c>
      <c r="I54" s="44">
        <v>-7761830980</v>
      </c>
      <c r="K54" s="44">
        <v>116206451</v>
      </c>
      <c r="M54" s="44">
        <v>138155967049</v>
      </c>
      <c r="O54" s="44">
        <v>123468906025</v>
      </c>
      <c r="Q54" s="27">
        <v>14687061024</v>
      </c>
      <c r="R54" s="27"/>
    </row>
    <row r="55" spans="1:18" ht="21.75" customHeight="1" x14ac:dyDescent="0.2">
      <c r="A55" s="53" t="s">
        <v>46</v>
      </c>
      <c r="C55" s="44">
        <v>471500</v>
      </c>
      <c r="E55" s="44">
        <v>22075514482</v>
      </c>
      <c r="G55" s="44">
        <v>24679552711</v>
      </c>
      <c r="I55" s="44">
        <v>-2604038228</v>
      </c>
      <c r="K55" s="44">
        <v>471500</v>
      </c>
      <c r="M55" s="44">
        <v>22075514482</v>
      </c>
      <c r="O55" s="44">
        <v>22520774326</v>
      </c>
      <c r="Q55" s="27">
        <v>-445259843</v>
      </c>
      <c r="R55" s="27"/>
    </row>
    <row r="56" spans="1:18" ht="21.75" customHeight="1" x14ac:dyDescent="0.2">
      <c r="A56" s="53" t="s">
        <v>42</v>
      </c>
      <c r="C56" s="44">
        <v>4334203</v>
      </c>
      <c r="E56" s="44">
        <v>23437774837</v>
      </c>
      <c r="G56" s="44">
        <v>25204224779</v>
      </c>
      <c r="I56" s="44">
        <v>-1766449941</v>
      </c>
      <c r="K56" s="44">
        <v>4334203</v>
      </c>
      <c r="M56" s="44">
        <v>23437774837</v>
      </c>
      <c r="O56" s="44">
        <v>16307348852</v>
      </c>
      <c r="Q56" s="27">
        <v>7130425985</v>
      </c>
      <c r="R56" s="27"/>
    </row>
    <row r="57" spans="1:18" ht="21.75" customHeight="1" x14ac:dyDescent="0.2">
      <c r="A57" s="53" t="s">
        <v>75</v>
      </c>
      <c r="C57" s="44">
        <v>3000000</v>
      </c>
      <c r="E57" s="44">
        <v>12155243400</v>
      </c>
      <c r="G57" s="44">
        <v>14463427500</v>
      </c>
      <c r="I57" s="44">
        <v>-2308184100</v>
      </c>
      <c r="K57" s="44">
        <v>3000000</v>
      </c>
      <c r="M57" s="44">
        <v>12155243400</v>
      </c>
      <c r="O57" s="44">
        <v>10834150950</v>
      </c>
      <c r="Q57" s="27">
        <v>1321092450</v>
      </c>
      <c r="R57" s="27"/>
    </row>
    <row r="58" spans="1:18" ht="21.75" customHeight="1" x14ac:dyDescent="0.2">
      <c r="A58" s="53" t="s">
        <v>23</v>
      </c>
      <c r="C58" s="44">
        <v>50993427</v>
      </c>
      <c r="E58" s="44">
        <v>29045379230</v>
      </c>
      <c r="G58" s="44">
        <v>29045379230</v>
      </c>
      <c r="I58" s="44">
        <v>0</v>
      </c>
      <c r="K58" s="44">
        <v>50993427</v>
      </c>
      <c r="M58" s="44">
        <v>29045379230</v>
      </c>
      <c r="O58" s="44">
        <v>23069912400</v>
      </c>
      <c r="Q58" s="27">
        <v>5975466830</v>
      </c>
      <c r="R58" s="27"/>
    </row>
    <row r="59" spans="1:18" ht="21.75" customHeight="1" x14ac:dyDescent="0.2">
      <c r="A59" s="53" t="s">
        <v>66</v>
      </c>
      <c r="C59" s="44">
        <v>1840603</v>
      </c>
      <c r="E59" s="44">
        <v>7161255627</v>
      </c>
      <c r="G59" s="44">
        <v>8776837824</v>
      </c>
      <c r="I59" s="44">
        <v>-1615582196</v>
      </c>
      <c r="K59" s="44">
        <v>1840603</v>
      </c>
      <c r="M59" s="44">
        <v>7161255627</v>
      </c>
      <c r="O59" s="44">
        <v>8251727868</v>
      </c>
      <c r="Q59" s="27">
        <v>-1090472240</v>
      </c>
      <c r="R59" s="27"/>
    </row>
    <row r="60" spans="1:18" ht="21.75" customHeight="1" x14ac:dyDescent="0.2">
      <c r="A60" s="53" t="s">
        <v>79</v>
      </c>
      <c r="C60" s="44">
        <v>40834000</v>
      </c>
      <c r="E60" s="44">
        <v>127983541868</v>
      </c>
      <c r="G60" s="44">
        <v>141987449874</v>
      </c>
      <c r="I60" s="44">
        <v>-14003908005</v>
      </c>
      <c r="K60" s="44">
        <v>40834000</v>
      </c>
      <c r="M60" s="44">
        <v>127983541868</v>
      </c>
      <c r="O60" s="44">
        <v>156924951748</v>
      </c>
      <c r="Q60" s="27">
        <v>-28941409879</v>
      </c>
      <c r="R60" s="27"/>
    </row>
    <row r="61" spans="1:18" ht="21.75" customHeight="1" x14ac:dyDescent="0.2">
      <c r="A61" s="53" t="s">
        <v>51</v>
      </c>
      <c r="C61" s="44">
        <v>581426</v>
      </c>
      <c r="E61" s="44">
        <v>639230965</v>
      </c>
      <c r="G61" s="44">
        <v>990056640</v>
      </c>
      <c r="I61" s="44">
        <v>-350825674</v>
      </c>
      <c r="K61" s="44">
        <v>581426</v>
      </c>
      <c r="M61" s="44">
        <v>639230965</v>
      </c>
      <c r="O61" s="44">
        <v>960580348</v>
      </c>
      <c r="Q61" s="27">
        <v>-321349382</v>
      </c>
      <c r="R61" s="27"/>
    </row>
    <row r="62" spans="1:18" ht="21.75" customHeight="1" x14ac:dyDescent="0.2">
      <c r="A62" s="53" t="s">
        <v>91</v>
      </c>
      <c r="C62" s="44">
        <v>6195381</v>
      </c>
      <c r="E62" s="44">
        <v>34179777580</v>
      </c>
      <c r="G62" s="44">
        <v>42124266424</v>
      </c>
      <c r="I62" s="44">
        <v>-7944488843</v>
      </c>
      <c r="K62" s="44">
        <v>6195381</v>
      </c>
      <c r="M62" s="44">
        <v>34179777580</v>
      </c>
      <c r="O62" s="44">
        <v>36212088680</v>
      </c>
      <c r="Q62" s="27">
        <v>-2032311099</v>
      </c>
      <c r="R62" s="27"/>
    </row>
    <row r="63" spans="1:18" ht="21.75" customHeight="1" x14ac:dyDescent="0.2">
      <c r="A63" s="53" t="s">
        <v>50</v>
      </c>
      <c r="C63" s="44">
        <v>5739762</v>
      </c>
      <c r="E63" s="44">
        <v>41936236558</v>
      </c>
      <c r="G63" s="44">
        <v>54203298952</v>
      </c>
      <c r="I63" s="44">
        <v>-12267062393</v>
      </c>
      <c r="K63" s="44">
        <v>5739762</v>
      </c>
      <c r="M63" s="44">
        <v>41936236558</v>
      </c>
      <c r="O63" s="44">
        <v>5739762</v>
      </c>
      <c r="Q63" s="27">
        <v>41930496796</v>
      </c>
      <c r="R63" s="27"/>
    </row>
    <row r="64" spans="1:18" ht="21.75" customHeight="1" x14ac:dyDescent="0.2">
      <c r="A64" s="53" t="s">
        <v>81</v>
      </c>
      <c r="C64" s="44">
        <v>5445096</v>
      </c>
      <c r="E64" s="44">
        <v>15740124849</v>
      </c>
      <c r="G64" s="44">
        <v>19713044946</v>
      </c>
      <c r="I64" s="44">
        <v>-3972920096</v>
      </c>
      <c r="K64" s="44">
        <v>5445096</v>
      </c>
      <c r="M64" s="44">
        <v>15740124849</v>
      </c>
      <c r="O64" s="44">
        <v>20275965504</v>
      </c>
      <c r="Q64" s="27">
        <v>-4535840654</v>
      </c>
      <c r="R64" s="27"/>
    </row>
    <row r="65" spans="1:18" ht="21.75" customHeight="1" x14ac:dyDescent="0.2">
      <c r="A65" s="53" t="s">
        <v>89</v>
      </c>
      <c r="C65" s="44">
        <v>3987618</v>
      </c>
      <c r="E65" s="44">
        <v>8347955863</v>
      </c>
      <c r="G65" s="44">
        <v>10754038108</v>
      </c>
      <c r="I65" s="44">
        <v>-2406082244</v>
      </c>
      <c r="K65" s="44">
        <v>3987618</v>
      </c>
      <c r="M65" s="44">
        <v>8347955863</v>
      </c>
      <c r="O65" s="44">
        <v>10551879633</v>
      </c>
      <c r="Q65" s="27">
        <v>-2203923769</v>
      </c>
      <c r="R65" s="27"/>
    </row>
    <row r="66" spans="1:18" ht="21.75" customHeight="1" x14ac:dyDescent="0.2">
      <c r="A66" s="53" t="s">
        <v>37</v>
      </c>
      <c r="C66" s="44">
        <v>563400</v>
      </c>
      <c r="E66" s="44">
        <v>34172994829</v>
      </c>
      <c r="G66" s="44">
        <v>39819396447</v>
      </c>
      <c r="I66" s="44">
        <v>-5646401617</v>
      </c>
      <c r="K66" s="44">
        <v>563400</v>
      </c>
      <c r="M66" s="44">
        <v>34172994829</v>
      </c>
      <c r="O66" s="44">
        <v>43812537047</v>
      </c>
      <c r="Q66" s="27">
        <v>-9639542217</v>
      </c>
      <c r="R66" s="27"/>
    </row>
    <row r="67" spans="1:18" ht="21.75" customHeight="1" x14ac:dyDescent="0.2">
      <c r="A67" s="53" t="s">
        <v>38</v>
      </c>
      <c r="C67" s="44">
        <v>524472</v>
      </c>
      <c r="E67" s="44">
        <v>140681459509</v>
      </c>
      <c r="G67" s="44">
        <v>139586621586</v>
      </c>
      <c r="I67" s="44">
        <v>1094837923</v>
      </c>
      <c r="K67" s="44">
        <v>524472</v>
      </c>
      <c r="M67" s="44">
        <v>140681459509</v>
      </c>
      <c r="O67" s="44">
        <v>132100015603</v>
      </c>
      <c r="Q67" s="27">
        <v>8581443906</v>
      </c>
      <c r="R67" s="27"/>
    </row>
    <row r="68" spans="1:18" ht="21.75" customHeight="1" x14ac:dyDescent="0.2">
      <c r="A68" s="53" t="s">
        <v>63</v>
      </c>
      <c r="C68" s="44">
        <v>5032151</v>
      </c>
      <c r="E68" s="44">
        <v>24260717052</v>
      </c>
      <c r="G68" s="44">
        <v>23750491662</v>
      </c>
      <c r="I68" s="44">
        <v>510225390</v>
      </c>
      <c r="K68" s="44">
        <v>5032151</v>
      </c>
      <c r="M68" s="44">
        <v>24260717052</v>
      </c>
      <c r="O68" s="44">
        <v>19548635513</v>
      </c>
      <c r="Q68" s="27">
        <v>4712081539</v>
      </c>
      <c r="R68" s="27"/>
    </row>
    <row r="69" spans="1:18" ht="21.75" customHeight="1" x14ac:dyDescent="0.2">
      <c r="A69" s="53" t="s">
        <v>93</v>
      </c>
      <c r="C69" s="44">
        <v>5214517</v>
      </c>
      <c r="E69" s="44">
        <v>43748660865</v>
      </c>
      <c r="G69" s="44">
        <v>56189038362</v>
      </c>
      <c r="I69" s="44">
        <v>-12440377496</v>
      </c>
      <c r="K69" s="44">
        <v>5214517</v>
      </c>
      <c r="M69" s="44">
        <v>43748660865</v>
      </c>
      <c r="O69" s="44">
        <v>47584443926</v>
      </c>
      <c r="Q69" s="27">
        <v>-3835783060</v>
      </c>
      <c r="R69" s="27"/>
    </row>
    <row r="70" spans="1:18" ht="21.75" customHeight="1" x14ac:dyDescent="0.2">
      <c r="A70" s="53" t="s">
        <v>77</v>
      </c>
      <c r="C70" s="44">
        <v>8290466</v>
      </c>
      <c r="E70" s="44">
        <v>26528222344</v>
      </c>
      <c r="G70" s="44">
        <v>28242378991</v>
      </c>
      <c r="I70" s="44">
        <v>-1714156646</v>
      </c>
      <c r="K70" s="44">
        <v>8290466</v>
      </c>
      <c r="M70" s="44">
        <v>26528222344</v>
      </c>
      <c r="O70" s="44">
        <v>30467486177</v>
      </c>
      <c r="Q70" s="27">
        <v>-3939263832</v>
      </c>
      <c r="R70" s="27"/>
    </row>
    <row r="71" spans="1:18" ht="21.75" customHeight="1" x14ac:dyDescent="0.2">
      <c r="A71" s="53" t="s">
        <v>33</v>
      </c>
      <c r="C71" s="44">
        <v>3500000</v>
      </c>
      <c r="E71" s="44">
        <v>14998723425</v>
      </c>
      <c r="G71" s="44">
        <v>16080746850</v>
      </c>
      <c r="I71" s="44">
        <v>-1082023425</v>
      </c>
      <c r="K71" s="44">
        <v>3500000</v>
      </c>
      <c r="M71" s="44">
        <v>14998723425</v>
      </c>
      <c r="O71" s="44">
        <v>13554865800</v>
      </c>
      <c r="Q71" s="27">
        <v>1443857625</v>
      </c>
      <c r="R71" s="27"/>
    </row>
    <row r="72" spans="1:18" ht="21.75" customHeight="1" x14ac:dyDescent="0.2">
      <c r="A72" s="53" t="s">
        <v>44</v>
      </c>
      <c r="C72" s="44">
        <v>7433080</v>
      </c>
      <c r="E72" s="44">
        <v>43815899321</v>
      </c>
      <c r="G72" s="44">
        <v>38348147973</v>
      </c>
      <c r="I72" s="44">
        <v>5467751348</v>
      </c>
      <c r="K72" s="44">
        <v>7433080</v>
      </c>
      <c r="M72" s="44">
        <v>43815899321</v>
      </c>
      <c r="O72" s="44">
        <v>31868123739</v>
      </c>
      <c r="Q72" s="27">
        <v>11947775582</v>
      </c>
      <c r="R72" s="27"/>
    </row>
    <row r="73" spans="1:18" ht="21.75" customHeight="1" x14ac:dyDescent="0.2">
      <c r="A73" s="53" t="s">
        <v>48</v>
      </c>
      <c r="C73" s="44">
        <v>285742</v>
      </c>
      <c r="E73" s="44">
        <v>16377852211</v>
      </c>
      <c r="G73" s="44">
        <v>17678633712</v>
      </c>
      <c r="I73" s="44">
        <v>-1300781500</v>
      </c>
      <c r="K73" s="44">
        <v>285742</v>
      </c>
      <c r="M73" s="44">
        <v>16377852211</v>
      </c>
      <c r="O73" s="44">
        <v>18033816167</v>
      </c>
      <c r="Q73" s="27">
        <v>-1655963955</v>
      </c>
      <c r="R73" s="27"/>
    </row>
    <row r="74" spans="1:18" ht="21.75" customHeight="1" x14ac:dyDescent="0.2">
      <c r="A74" s="53" t="s">
        <v>72</v>
      </c>
      <c r="C74" s="44">
        <v>465354</v>
      </c>
      <c r="E74" s="44">
        <v>64965457581</v>
      </c>
      <c r="G74" s="44">
        <v>64692532346</v>
      </c>
      <c r="I74" s="44">
        <v>272925235</v>
      </c>
      <c r="K74" s="44">
        <v>465354</v>
      </c>
      <c r="M74" s="44">
        <v>64965457581</v>
      </c>
      <c r="O74" s="44">
        <v>42160009996</v>
      </c>
      <c r="Q74" s="27">
        <v>22805447585</v>
      </c>
      <c r="R74" s="27"/>
    </row>
    <row r="75" spans="1:18" ht="21.75" customHeight="1" x14ac:dyDescent="0.2">
      <c r="A75" s="53" t="s">
        <v>56</v>
      </c>
      <c r="C75" s="44">
        <v>2967758</v>
      </c>
      <c r="E75" s="44">
        <v>14473189814</v>
      </c>
      <c r="G75" s="44">
        <v>17228583065</v>
      </c>
      <c r="I75" s="44">
        <v>-2755393250</v>
      </c>
      <c r="K75" s="44">
        <v>2967758</v>
      </c>
      <c r="M75" s="44">
        <v>14473189814</v>
      </c>
      <c r="O75" s="44">
        <v>18412557113</v>
      </c>
      <c r="Q75" s="27">
        <v>-3939367298</v>
      </c>
      <c r="R75" s="27"/>
    </row>
    <row r="76" spans="1:18" ht="21.75" customHeight="1" x14ac:dyDescent="0.2">
      <c r="A76" s="53" t="s">
        <v>58</v>
      </c>
      <c r="C76" s="44">
        <v>2400000</v>
      </c>
      <c r="E76" s="44">
        <v>14099605200</v>
      </c>
      <c r="G76" s="44">
        <v>14099605200</v>
      </c>
      <c r="I76" s="44">
        <v>0</v>
      </c>
      <c r="K76" s="44">
        <v>2400000</v>
      </c>
      <c r="M76" s="44">
        <v>14099605200</v>
      </c>
      <c r="O76" s="44">
        <v>11243898360</v>
      </c>
      <c r="Q76" s="27">
        <v>2855706840</v>
      </c>
      <c r="R76" s="27"/>
    </row>
    <row r="77" spans="1:18" ht="21.75" customHeight="1" x14ac:dyDescent="0.2">
      <c r="A77" s="53" t="s">
        <v>59</v>
      </c>
      <c r="C77" s="44">
        <v>118573504</v>
      </c>
      <c r="E77" s="44">
        <v>48679480551</v>
      </c>
      <c r="G77" s="44">
        <v>56930240345</v>
      </c>
      <c r="I77" s="44">
        <v>-8250759793</v>
      </c>
      <c r="K77" s="44">
        <v>118573504</v>
      </c>
      <c r="M77" s="44">
        <v>48679480551</v>
      </c>
      <c r="O77" s="44">
        <v>41961005027</v>
      </c>
      <c r="Q77" s="27">
        <v>6718475524</v>
      </c>
      <c r="R77" s="27"/>
    </row>
    <row r="78" spans="1:18" ht="21.75" customHeight="1" x14ac:dyDescent="0.2">
      <c r="A78" s="53" t="s">
        <v>86</v>
      </c>
      <c r="C78" s="44">
        <v>2200000</v>
      </c>
      <c r="E78" s="44">
        <v>25914883500</v>
      </c>
      <c r="G78" s="44">
        <v>27642542400</v>
      </c>
      <c r="I78" s="44">
        <v>-1727658900</v>
      </c>
      <c r="K78" s="44">
        <v>2200000</v>
      </c>
      <c r="M78" s="44">
        <v>25914883500</v>
      </c>
      <c r="O78" s="44">
        <v>20819383200</v>
      </c>
      <c r="Q78" s="27">
        <v>5095500300</v>
      </c>
      <c r="R78" s="27"/>
    </row>
    <row r="79" spans="1:18" ht="21.75" customHeight="1" x14ac:dyDescent="0.2">
      <c r="A79" s="53" t="s">
        <v>43</v>
      </c>
      <c r="C79" s="44">
        <v>1931522</v>
      </c>
      <c r="E79" s="44">
        <v>91201398594</v>
      </c>
      <c r="G79" s="44">
        <v>85633313206</v>
      </c>
      <c r="I79" s="44">
        <v>5568085388</v>
      </c>
      <c r="K79" s="44">
        <v>1931522</v>
      </c>
      <c r="M79" s="44">
        <v>91201398594</v>
      </c>
      <c r="O79" s="44">
        <v>101281553176</v>
      </c>
      <c r="Q79" s="27">
        <v>-10080154581</v>
      </c>
      <c r="R79" s="27"/>
    </row>
    <row r="80" spans="1:18" ht="21.75" customHeight="1" x14ac:dyDescent="0.2">
      <c r="A80" s="53" t="s">
        <v>35</v>
      </c>
      <c r="C80" s="44">
        <v>5250000</v>
      </c>
      <c r="E80" s="44">
        <v>55892946375</v>
      </c>
      <c r="G80" s="44">
        <v>55892946375</v>
      </c>
      <c r="I80" s="44">
        <v>0</v>
      </c>
      <c r="K80" s="44">
        <v>5250000</v>
      </c>
      <c r="M80" s="44">
        <v>55892946375</v>
      </c>
      <c r="O80" s="44">
        <v>47281988250</v>
      </c>
      <c r="Q80" s="27">
        <v>8610958125</v>
      </c>
      <c r="R80" s="27"/>
    </row>
    <row r="81" spans="1:18" ht="21.75" customHeight="1" x14ac:dyDescent="0.2">
      <c r="A81" s="54" t="s">
        <v>57</v>
      </c>
      <c r="C81" s="45">
        <v>32405802</v>
      </c>
      <c r="E81" s="45">
        <v>63169668444</v>
      </c>
      <c r="G81" s="45">
        <v>75893798847</v>
      </c>
      <c r="I81" s="45">
        <v>-12724130402</v>
      </c>
      <c r="K81" s="45">
        <v>32405802</v>
      </c>
      <c r="M81" s="45">
        <v>63169668444</v>
      </c>
      <c r="O81" s="45">
        <v>64554826905</v>
      </c>
      <c r="Q81" s="30">
        <v>-1385158460</v>
      </c>
      <c r="R81" s="30"/>
    </row>
    <row r="82" spans="1:18" ht="21.75" customHeight="1" x14ac:dyDescent="0.2">
      <c r="A82" s="4" t="s">
        <v>95</v>
      </c>
      <c r="C82" s="46">
        <v>939883926</v>
      </c>
      <c r="E82" s="46">
        <v>3732901995822</v>
      </c>
      <c r="G82" s="46">
        <v>4042614985723</v>
      </c>
      <c r="I82" s="46">
        <v>-309712989848</v>
      </c>
      <c r="K82" s="46">
        <v>939883926</v>
      </c>
      <c r="M82" s="46">
        <v>3732901995822</v>
      </c>
      <c r="O82" s="46">
        <v>3517615102954</v>
      </c>
      <c r="Q82" s="64">
        <v>215286892897</v>
      </c>
      <c r="R82" s="64"/>
    </row>
  </sheetData>
  <mergeCells count="83">
    <mergeCell ref="Q78:R78"/>
    <mergeCell ref="Q79:R79"/>
    <mergeCell ref="Q80:R80"/>
    <mergeCell ref="Q81:R81"/>
    <mergeCell ref="Q82:R82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90"/>
  <sheetViews>
    <sheetView rightToLeft="1" workbookViewId="0">
      <selection activeCell="O22" sqref="A1:XFD1048576"/>
    </sheetView>
  </sheetViews>
  <sheetFormatPr defaultRowHeight="15.75" x14ac:dyDescent="0.4"/>
  <cols>
    <col min="1" max="1" width="13" style="47" customWidth="1"/>
    <col min="2" max="2" width="1.28515625" style="47" customWidth="1"/>
    <col min="3" max="3" width="13" style="47" customWidth="1"/>
    <col min="4" max="4" width="1.28515625" style="47" customWidth="1"/>
    <col min="5" max="5" width="13" style="47" customWidth="1"/>
    <col min="6" max="6" width="1.28515625" style="47" customWidth="1"/>
    <col min="7" max="7" width="6.42578125" style="47" customWidth="1"/>
    <col min="8" max="8" width="1.28515625" style="47" customWidth="1"/>
    <col min="9" max="9" width="5.140625" style="47" customWidth="1"/>
    <col min="10" max="10" width="1.28515625" style="47" customWidth="1"/>
    <col min="11" max="11" width="9.140625" style="47" customWidth="1"/>
    <col min="12" max="12" width="1.28515625" style="47" customWidth="1"/>
    <col min="13" max="13" width="2.5703125" style="47" customWidth="1"/>
    <col min="14" max="14" width="1.28515625" style="47" customWidth="1"/>
    <col min="15" max="15" width="9.140625" style="47" customWidth="1"/>
    <col min="16" max="16" width="1.28515625" style="47" customWidth="1"/>
    <col min="17" max="17" width="2.5703125" style="47" customWidth="1"/>
    <col min="18" max="20" width="1.28515625" style="47" customWidth="1"/>
    <col min="21" max="21" width="6.42578125" style="47" customWidth="1"/>
    <col min="22" max="22" width="1.28515625" style="47" customWidth="1"/>
    <col min="23" max="23" width="2.5703125" style="47" customWidth="1"/>
    <col min="24" max="26" width="1.28515625" style="47" customWidth="1"/>
    <col min="27" max="27" width="6.42578125" style="47" customWidth="1"/>
    <col min="28" max="28" width="1.28515625" style="47" customWidth="1"/>
    <col min="29" max="29" width="2.5703125" style="47" customWidth="1"/>
    <col min="30" max="32" width="1.28515625" style="47" customWidth="1"/>
    <col min="33" max="33" width="9.140625" style="47" customWidth="1"/>
    <col min="34" max="34" width="1.28515625" style="47" customWidth="1"/>
    <col min="35" max="35" width="2.5703125" style="47" customWidth="1"/>
    <col min="36" max="36" width="1.28515625" style="47" customWidth="1"/>
    <col min="37" max="37" width="9.140625" style="47" customWidth="1"/>
    <col min="38" max="38" width="1.28515625" style="47" customWidth="1"/>
    <col min="39" max="39" width="2.5703125" style="47" customWidth="1"/>
    <col min="40" max="40" width="1.28515625" style="47" customWidth="1"/>
    <col min="41" max="41" width="9.140625" style="47" customWidth="1"/>
    <col min="42" max="42" width="1.28515625" style="47" customWidth="1"/>
    <col min="43" max="43" width="2.5703125" style="47" customWidth="1"/>
    <col min="44" max="44" width="1.28515625" style="47" customWidth="1"/>
    <col min="45" max="45" width="11.7109375" style="47" customWidth="1"/>
    <col min="46" max="47" width="1.28515625" style="47" customWidth="1"/>
    <col min="48" max="48" width="13" style="47" customWidth="1"/>
    <col min="49" max="49" width="7.7109375" style="47" customWidth="1"/>
    <col min="50" max="50" width="0.28515625" style="47" customWidth="1"/>
    <col min="51" max="16384" width="9.140625" style="47"/>
  </cols>
  <sheetData>
    <row r="1" spans="1:49" ht="29.1" customHeight="1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</row>
    <row r="2" spans="1:49" ht="21.75" customHeight="1" x14ac:dyDescent="0.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</row>
    <row r="3" spans="1:49" ht="21.75" customHeight="1" x14ac:dyDescent="0.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49" ht="14.45" customHeight="1" x14ac:dyDescent="0.4"/>
    <row r="5" spans="1:49" ht="14.45" customHeight="1" x14ac:dyDescent="0.4">
      <c r="A5" s="8" t="s">
        <v>96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</row>
    <row r="6" spans="1:49" ht="14.45" customHeight="1" x14ac:dyDescent="0.4">
      <c r="I6" s="9" t="s">
        <v>7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C6" s="9" t="s">
        <v>9</v>
      </c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9" ht="14.45" customHeight="1" x14ac:dyDescent="0.4"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</row>
    <row r="8" spans="1:49" ht="14.45" customHeight="1" x14ac:dyDescent="0.4">
      <c r="A8" s="9" t="s">
        <v>97</v>
      </c>
      <c r="B8" s="9"/>
      <c r="C8" s="9"/>
      <c r="D8" s="9"/>
      <c r="E8" s="9"/>
      <c r="F8" s="9"/>
      <c r="G8" s="9"/>
      <c r="I8" s="9" t="s">
        <v>98</v>
      </c>
      <c r="J8" s="9"/>
      <c r="K8" s="9"/>
      <c r="M8" s="9" t="s">
        <v>99</v>
      </c>
      <c r="N8" s="9"/>
      <c r="O8" s="9"/>
      <c r="Q8" s="9" t="s">
        <v>100</v>
      </c>
      <c r="R8" s="9"/>
      <c r="S8" s="9"/>
      <c r="T8" s="9"/>
      <c r="U8" s="9"/>
      <c r="W8" s="9" t="s">
        <v>101</v>
      </c>
      <c r="X8" s="9"/>
      <c r="Y8" s="9"/>
      <c r="Z8" s="9"/>
      <c r="AA8" s="9"/>
      <c r="AC8" s="9" t="s">
        <v>98</v>
      </c>
      <c r="AD8" s="9"/>
      <c r="AE8" s="9"/>
      <c r="AF8" s="9"/>
      <c r="AG8" s="9"/>
      <c r="AI8" s="9" t="s">
        <v>99</v>
      </c>
      <c r="AJ8" s="9"/>
      <c r="AK8" s="9"/>
      <c r="AM8" s="9" t="s">
        <v>100</v>
      </c>
      <c r="AN8" s="9"/>
      <c r="AO8" s="9"/>
      <c r="AQ8" s="9" t="s">
        <v>101</v>
      </c>
      <c r="AR8" s="9"/>
      <c r="AS8" s="9"/>
    </row>
    <row r="9" spans="1:49" ht="14.45" customHeight="1" x14ac:dyDescent="0.4">
      <c r="A9" s="8" t="s">
        <v>102</v>
      </c>
      <c r="B9" s="12"/>
      <c r="C9" s="12"/>
      <c r="D9" s="12"/>
      <c r="E9" s="12"/>
      <c r="F9" s="12"/>
      <c r="G9" s="12"/>
      <c r="H9" s="8"/>
      <c r="I9" s="12"/>
      <c r="J9" s="12"/>
      <c r="K9" s="12"/>
      <c r="L9" s="8"/>
      <c r="M9" s="12"/>
      <c r="N9" s="12"/>
      <c r="O9" s="12"/>
      <c r="P9" s="8"/>
      <c r="Q9" s="12"/>
      <c r="R9" s="12"/>
      <c r="S9" s="12"/>
      <c r="T9" s="12"/>
      <c r="U9" s="12"/>
      <c r="V9" s="8"/>
      <c r="W9" s="12"/>
      <c r="X9" s="12"/>
      <c r="Y9" s="12"/>
      <c r="Z9" s="12"/>
      <c r="AA9" s="12"/>
      <c r="AB9" s="8"/>
      <c r="AC9" s="12"/>
      <c r="AD9" s="12"/>
      <c r="AE9" s="12"/>
      <c r="AF9" s="12"/>
      <c r="AG9" s="12"/>
      <c r="AH9" s="8"/>
      <c r="AI9" s="12"/>
      <c r="AJ9" s="12"/>
      <c r="AK9" s="12"/>
      <c r="AL9" s="8"/>
      <c r="AM9" s="12"/>
      <c r="AN9" s="12"/>
      <c r="AO9" s="12"/>
      <c r="AP9" s="8"/>
      <c r="AQ9" s="12"/>
      <c r="AR9" s="12"/>
      <c r="AS9" s="12"/>
      <c r="AT9" s="8"/>
      <c r="AU9" s="8"/>
      <c r="AV9" s="8"/>
      <c r="AW9" s="8"/>
    </row>
    <row r="10" spans="1:49" ht="14.45" customHeight="1" x14ac:dyDescent="0.4">
      <c r="C10" s="9" t="s">
        <v>7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Y10" s="9" t="s">
        <v>9</v>
      </c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9" ht="14.45" customHeight="1" x14ac:dyDescent="0.4">
      <c r="A11" s="2" t="s">
        <v>97</v>
      </c>
      <c r="C11" s="3" t="s">
        <v>103</v>
      </c>
      <c r="D11" s="48"/>
      <c r="E11" s="3" t="s">
        <v>104</v>
      </c>
      <c r="F11" s="48"/>
      <c r="G11" s="10" t="s">
        <v>105</v>
      </c>
      <c r="H11" s="10"/>
      <c r="I11" s="10"/>
      <c r="J11" s="48"/>
      <c r="K11" s="10" t="s">
        <v>106</v>
      </c>
      <c r="L11" s="10"/>
      <c r="M11" s="10"/>
      <c r="N11" s="48"/>
      <c r="O11" s="10" t="s">
        <v>99</v>
      </c>
      <c r="P11" s="10"/>
      <c r="Q11" s="10"/>
      <c r="R11" s="48"/>
      <c r="S11" s="10" t="s">
        <v>100</v>
      </c>
      <c r="T11" s="10"/>
      <c r="U11" s="10"/>
      <c r="V11" s="10"/>
      <c r="W11" s="10"/>
      <c r="Y11" s="10" t="s">
        <v>103</v>
      </c>
      <c r="Z11" s="10"/>
      <c r="AA11" s="10"/>
      <c r="AB11" s="10"/>
      <c r="AC11" s="10"/>
      <c r="AD11" s="48"/>
      <c r="AE11" s="10" t="s">
        <v>104</v>
      </c>
      <c r="AF11" s="10"/>
      <c r="AG11" s="10"/>
      <c r="AH11" s="10"/>
      <c r="AI11" s="10"/>
      <c r="AJ11" s="48"/>
      <c r="AK11" s="10" t="s">
        <v>105</v>
      </c>
      <c r="AL11" s="10"/>
      <c r="AM11" s="10"/>
      <c r="AN11" s="48"/>
      <c r="AO11" s="10" t="s">
        <v>106</v>
      </c>
      <c r="AP11" s="10"/>
      <c r="AQ11" s="10"/>
      <c r="AR11" s="48"/>
      <c r="AS11" s="10" t="s">
        <v>99</v>
      </c>
      <c r="AT11" s="10"/>
      <c r="AU11" s="48"/>
      <c r="AV11" s="3" t="s">
        <v>100</v>
      </c>
    </row>
    <row r="12" spans="1:49" ht="14.45" customHeight="1" x14ac:dyDescent="0.4">
      <c r="A12" s="8" t="s">
        <v>107</v>
      </c>
      <c r="B12" s="8"/>
      <c r="C12" s="12"/>
      <c r="D12" s="8"/>
      <c r="E12" s="12"/>
      <c r="F12" s="8"/>
      <c r="G12" s="12"/>
      <c r="H12" s="12"/>
      <c r="I12" s="12"/>
      <c r="J12" s="8"/>
      <c r="K12" s="12"/>
      <c r="L12" s="12"/>
      <c r="M12" s="12"/>
      <c r="N12" s="8"/>
      <c r="O12" s="12"/>
      <c r="P12" s="12"/>
      <c r="Q12" s="12"/>
      <c r="R12" s="8"/>
      <c r="S12" s="12"/>
      <c r="T12" s="12"/>
      <c r="U12" s="12"/>
      <c r="V12" s="12"/>
      <c r="W12" s="12"/>
      <c r="X12" s="8"/>
      <c r="Y12" s="12"/>
      <c r="Z12" s="12"/>
      <c r="AA12" s="12"/>
      <c r="AB12" s="12"/>
      <c r="AC12" s="12"/>
      <c r="AD12" s="8"/>
      <c r="AE12" s="12"/>
      <c r="AF12" s="12"/>
      <c r="AG12" s="12"/>
      <c r="AH12" s="12"/>
      <c r="AI12" s="12"/>
      <c r="AJ12" s="8"/>
      <c r="AK12" s="12"/>
      <c r="AL12" s="12"/>
      <c r="AM12" s="12"/>
      <c r="AN12" s="8"/>
      <c r="AO12" s="12"/>
      <c r="AP12" s="12"/>
      <c r="AQ12" s="12"/>
      <c r="AR12" s="8"/>
      <c r="AS12" s="12"/>
      <c r="AT12" s="12"/>
      <c r="AU12" s="8"/>
      <c r="AV12" s="12"/>
      <c r="AW12" s="8"/>
    </row>
    <row r="13" spans="1:49" ht="14.45" customHeight="1" x14ac:dyDescent="0.4">
      <c r="C13" s="9" t="s">
        <v>7</v>
      </c>
      <c r="D13" s="9"/>
      <c r="E13" s="9"/>
      <c r="F13" s="9"/>
      <c r="G13" s="9"/>
      <c r="H13" s="9"/>
      <c r="I13" s="9"/>
      <c r="J13" s="9"/>
      <c r="K13" s="9"/>
      <c r="L13" s="9"/>
      <c r="M13" s="9"/>
      <c r="O13" s="9" t="s">
        <v>9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49" ht="14.45" customHeight="1" x14ac:dyDescent="0.4">
      <c r="A14" s="2" t="s">
        <v>97</v>
      </c>
      <c r="C14" s="3" t="s">
        <v>104</v>
      </c>
      <c r="D14" s="48"/>
      <c r="E14" s="3" t="s">
        <v>106</v>
      </c>
      <c r="F14" s="48"/>
      <c r="G14" s="10" t="s">
        <v>99</v>
      </c>
      <c r="H14" s="10"/>
      <c r="I14" s="10"/>
      <c r="J14" s="48"/>
      <c r="K14" s="10" t="s">
        <v>100</v>
      </c>
      <c r="L14" s="10"/>
      <c r="M14" s="10"/>
      <c r="O14" s="10" t="s">
        <v>104</v>
      </c>
      <c r="P14" s="10"/>
      <c r="Q14" s="10"/>
      <c r="R14" s="10"/>
      <c r="S14" s="10"/>
      <c r="T14" s="48"/>
      <c r="U14" s="10" t="s">
        <v>106</v>
      </c>
      <c r="V14" s="10"/>
      <c r="W14" s="10"/>
      <c r="X14" s="10"/>
      <c r="Y14" s="10"/>
      <c r="Z14" s="48"/>
      <c r="AA14" s="10" t="s">
        <v>99</v>
      </c>
      <c r="AB14" s="10"/>
      <c r="AC14" s="10"/>
      <c r="AD14" s="10"/>
      <c r="AE14" s="10"/>
      <c r="AF14" s="48"/>
      <c r="AG14" s="10" t="s">
        <v>100</v>
      </c>
      <c r="AH14" s="10"/>
      <c r="AI14" s="10"/>
    </row>
    <row r="15" spans="1:49" ht="21.75" customHeight="1" x14ac:dyDescent="0.4">
      <c r="A15" s="48"/>
      <c r="C15" s="48"/>
      <c r="E15" s="48"/>
      <c r="G15" s="48"/>
      <c r="H15" s="48"/>
      <c r="I15" s="48"/>
      <c r="K15" s="48"/>
      <c r="L15" s="48"/>
      <c r="M15" s="48"/>
      <c r="O15" s="48"/>
      <c r="P15" s="48"/>
      <c r="Q15" s="48"/>
      <c r="R15" s="48"/>
      <c r="S15" s="48"/>
      <c r="U15" s="48"/>
      <c r="V15" s="48"/>
      <c r="W15" s="48"/>
      <c r="X15" s="48"/>
      <c r="Y15" s="48"/>
      <c r="AA15" s="48"/>
      <c r="AB15" s="48"/>
      <c r="AC15" s="48"/>
      <c r="AD15" s="48"/>
      <c r="AE15" s="48"/>
      <c r="AG15" s="48"/>
      <c r="AH15" s="48"/>
      <c r="AI15" s="48"/>
    </row>
    <row r="16" spans="1:49" ht="21.75" customHeight="1" x14ac:dyDescent="0.4"/>
    <row r="17" ht="21.75" customHeight="1" x14ac:dyDescent="0.4"/>
    <row r="18" ht="21.75" customHeight="1" x14ac:dyDescent="0.4"/>
    <row r="19" ht="21.75" customHeight="1" x14ac:dyDescent="0.4"/>
    <row r="20" ht="21.75" customHeight="1" x14ac:dyDescent="0.4"/>
    <row r="21" ht="21.75" customHeight="1" x14ac:dyDescent="0.4"/>
    <row r="22" ht="21.75" customHeight="1" x14ac:dyDescent="0.4"/>
    <row r="23" ht="21.75" customHeight="1" x14ac:dyDescent="0.4"/>
    <row r="24" ht="21.75" customHeight="1" x14ac:dyDescent="0.4"/>
    <row r="25" ht="21.75" customHeight="1" x14ac:dyDescent="0.4"/>
    <row r="26" ht="21.75" customHeight="1" x14ac:dyDescent="0.4"/>
    <row r="27" ht="21.75" customHeight="1" x14ac:dyDescent="0.4"/>
    <row r="28" ht="21.75" customHeight="1" x14ac:dyDescent="0.4"/>
    <row r="29" ht="21.75" customHeight="1" x14ac:dyDescent="0.4"/>
    <row r="30" ht="21.75" customHeight="1" x14ac:dyDescent="0.4"/>
    <row r="31" ht="21.75" customHeight="1" x14ac:dyDescent="0.4"/>
    <row r="32" ht="21.75" customHeight="1" x14ac:dyDescent="0.4"/>
    <row r="33" ht="21.75" customHeight="1" x14ac:dyDescent="0.4"/>
    <row r="34" ht="21.75" customHeight="1" x14ac:dyDescent="0.4"/>
    <row r="35" ht="21.75" customHeight="1" x14ac:dyDescent="0.4"/>
    <row r="36" ht="21.75" customHeight="1" x14ac:dyDescent="0.4"/>
    <row r="37" ht="21.75" customHeight="1" x14ac:dyDescent="0.4"/>
    <row r="38" ht="21.75" customHeight="1" x14ac:dyDescent="0.4"/>
    <row r="39" ht="21.75" customHeight="1" x14ac:dyDescent="0.4"/>
    <row r="40" ht="21.75" customHeight="1" x14ac:dyDescent="0.4"/>
    <row r="41" ht="21.75" customHeight="1" x14ac:dyDescent="0.4"/>
    <row r="42" ht="21.75" customHeight="1" x14ac:dyDescent="0.4"/>
    <row r="43" ht="21.75" customHeight="1" x14ac:dyDescent="0.4"/>
    <row r="44" ht="21.75" customHeight="1" x14ac:dyDescent="0.4"/>
    <row r="45" ht="21.75" customHeight="1" x14ac:dyDescent="0.4"/>
    <row r="46" ht="21.75" customHeight="1" x14ac:dyDescent="0.4"/>
    <row r="47" ht="21.75" customHeight="1" x14ac:dyDescent="0.4"/>
    <row r="48" ht="21.75" customHeight="1" x14ac:dyDescent="0.4"/>
    <row r="49" ht="21.75" customHeight="1" x14ac:dyDescent="0.4"/>
    <row r="50" ht="21.75" customHeight="1" x14ac:dyDescent="0.4"/>
    <row r="51" ht="21.75" customHeight="1" x14ac:dyDescent="0.4"/>
    <row r="52" ht="21.75" customHeight="1" x14ac:dyDescent="0.4"/>
    <row r="53" ht="21.75" customHeight="1" x14ac:dyDescent="0.4"/>
    <row r="54" ht="21.75" customHeight="1" x14ac:dyDescent="0.4"/>
    <row r="55" ht="21.75" customHeight="1" x14ac:dyDescent="0.4"/>
    <row r="56" ht="21.75" customHeight="1" x14ac:dyDescent="0.4"/>
    <row r="57" ht="21.75" customHeight="1" x14ac:dyDescent="0.4"/>
    <row r="58" ht="21.75" customHeight="1" x14ac:dyDescent="0.4"/>
    <row r="59" ht="21.75" customHeight="1" x14ac:dyDescent="0.4"/>
    <row r="60" ht="21.75" customHeight="1" x14ac:dyDescent="0.4"/>
    <row r="61" ht="21.75" customHeight="1" x14ac:dyDescent="0.4"/>
    <row r="62" ht="21.75" customHeight="1" x14ac:dyDescent="0.4"/>
    <row r="63" ht="21.75" customHeight="1" x14ac:dyDescent="0.4"/>
    <row r="64" ht="21.75" customHeight="1" x14ac:dyDescent="0.4"/>
    <row r="65" ht="21.75" customHeight="1" x14ac:dyDescent="0.4"/>
    <row r="66" ht="21.75" customHeight="1" x14ac:dyDescent="0.4"/>
    <row r="67" ht="21.75" customHeight="1" x14ac:dyDescent="0.4"/>
    <row r="68" ht="21.75" customHeight="1" x14ac:dyDescent="0.4"/>
    <row r="69" ht="21.75" customHeight="1" x14ac:dyDescent="0.4"/>
    <row r="70" ht="21.75" customHeight="1" x14ac:dyDescent="0.4"/>
    <row r="71" ht="21.75" customHeight="1" x14ac:dyDescent="0.4"/>
    <row r="72" ht="21.75" customHeight="1" x14ac:dyDescent="0.4"/>
    <row r="73" ht="21.75" customHeight="1" x14ac:dyDescent="0.4"/>
    <row r="74" ht="21.75" customHeight="1" x14ac:dyDescent="0.4"/>
    <row r="75" ht="21.75" customHeight="1" x14ac:dyDescent="0.4"/>
    <row r="76" ht="21.75" customHeight="1" x14ac:dyDescent="0.4"/>
    <row r="77" ht="21.75" customHeight="1" x14ac:dyDescent="0.4"/>
    <row r="78" ht="21.75" customHeight="1" x14ac:dyDescent="0.4"/>
    <row r="79" ht="21.75" customHeight="1" x14ac:dyDescent="0.4"/>
    <row r="80" ht="21.75" customHeight="1" x14ac:dyDescent="0.4"/>
    <row r="81" ht="21.75" customHeight="1" x14ac:dyDescent="0.4"/>
    <row r="82" ht="21.75" customHeight="1" x14ac:dyDescent="0.4"/>
    <row r="83" ht="21.75" customHeight="1" x14ac:dyDescent="0.4"/>
    <row r="84" ht="21.75" customHeight="1" x14ac:dyDescent="0.4"/>
    <row r="85" ht="21.75" customHeight="1" x14ac:dyDescent="0.4"/>
    <row r="86" ht="21.75" customHeight="1" x14ac:dyDescent="0.4"/>
    <row r="87" ht="21.75" customHeight="1" x14ac:dyDescent="0.4"/>
    <row r="88" ht="21.75" customHeight="1" x14ac:dyDescent="0.4"/>
    <row r="89" ht="21.75" customHeight="1" x14ac:dyDescent="0.4"/>
    <row r="90" ht="21.75" customHeight="1" x14ac:dyDescent="0.4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activeCell="Q24" sqref="A1:XFD1048576"/>
    </sheetView>
  </sheetViews>
  <sheetFormatPr defaultRowHeight="15.75" x14ac:dyDescent="0.4"/>
  <cols>
    <col min="1" max="1" width="5.140625" style="47" customWidth="1"/>
    <col min="2" max="2" width="14.28515625" style="47" customWidth="1"/>
    <col min="3" max="3" width="1.28515625" style="47" customWidth="1"/>
    <col min="4" max="4" width="2.5703125" style="47" customWidth="1"/>
    <col min="5" max="5" width="10.42578125" style="47" customWidth="1"/>
    <col min="6" max="6" width="1.28515625" style="47" customWidth="1"/>
    <col min="7" max="7" width="14.28515625" style="47" customWidth="1"/>
    <col min="8" max="8" width="1.28515625" style="47" customWidth="1"/>
    <col min="9" max="9" width="14.28515625" style="47" customWidth="1"/>
    <col min="10" max="10" width="1.28515625" style="47" customWidth="1"/>
    <col min="11" max="11" width="13" style="47" customWidth="1"/>
    <col min="12" max="12" width="1.28515625" style="47" customWidth="1"/>
    <col min="13" max="13" width="13" style="47" customWidth="1"/>
    <col min="14" max="14" width="1.28515625" style="47" customWidth="1"/>
    <col min="15" max="15" width="13" style="47" customWidth="1"/>
    <col min="16" max="16" width="1.28515625" style="47" customWidth="1"/>
    <col min="17" max="17" width="13" style="47" customWidth="1"/>
    <col min="18" max="18" width="1.28515625" style="47" customWidth="1"/>
    <col min="19" max="19" width="15.5703125" style="47" customWidth="1"/>
    <col min="20" max="20" width="1.28515625" style="47" customWidth="1"/>
    <col min="21" max="21" width="19.42578125" style="47" customWidth="1"/>
    <col min="22" max="22" width="1.28515625" style="47" customWidth="1"/>
    <col min="23" max="23" width="14.28515625" style="47" customWidth="1"/>
    <col min="24" max="24" width="1.28515625" style="47" customWidth="1"/>
    <col min="25" max="25" width="16.85546875" style="47" customWidth="1"/>
    <col min="26" max="26" width="1.28515625" style="47" customWidth="1"/>
    <col min="27" max="27" width="15.5703125" style="47" customWidth="1"/>
    <col min="28" max="28" width="0.28515625" style="47" customWidth="1"/>
    <col min="29" max="16384" width="9.140625" style="47"/>
  </cols>
  <sheetData>
    <row r="1" spans="1:27" ht="29.1" customHeight="1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21.75" customHeight="1" x14ac:dyDescent="0.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21.75" customHeight="1" x14ac:dyDescent="0.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4.45" customHeight="1" x14ac:dyDescent="0.4"/>
    <row r="5" spans="1:27" ht="14.45" customHeight="1" x14ac:dyDescent="0.4">
      <c r="A5" s="1" t="s">
        <v>108</v>
      </c>
      <c r="B5" s="8" t="s">
        <v>109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4.45" customHeight="1" x14ac:dyDescent="0.4">
      <c r="E6" s="9" t="s">
        <v>7</v>
      </c>
      <c r="F6" s="9"/>
      <c r="G6" s="9"/>
      <c r="H6" s="9"/>
      <c r="I6" s="9"/>
      <c r="K6" s="9" t="s">
        <v>8</v>
      </c>
      <c r="L6" s="9"/>
      <c r="M6" s="9"/>
      <c r="N6" s="9"/>
      <c r="O6" s="9"/>
      <c r="P6" s="9"/>
      <c r="Q6" s="9"/>
      <c r="S6" s="9" t="s">
        <v>9</v>
      </c>
      <c r="T6" s="9"/>
      <c r="U6" s="9"/>
      <c r="V6" s="9"/>
      <c r="W6" s="9"/>
      <c r="X6" s="9"/>
      <c r="Y6" s="9"/>
      <c r="Z6" s="9"/>
      <c r="AA6" s="9"/>
    </row>
    <row r="7" spans="1:27" ht="14.45" customHeight="1" x14ac:dyDescent="0.4">
      <c r="E7" s="48"/>
      <c r="F7" s="48"/>
      <c r="G7" s="48"/>
      <c r="H7" s="48"/>
      <c r="I7" s="48"/>
      <c r="K7" s="10" t="s">
        <v>110</v>
      </c>
      <c r="L7" s="10"/>
      <c r="M7" s="10"/>
      <c r="N7" s="48"/>
      <c r="O7" s="10" t="s">
        <v>111</v>
      </c>
      <c r="P7" s="10"/>
      <c r="Q7" s="10"/>
      <c r="S7" s="48"/>
      <c r="T7" s="48"/>
      <c r="U7" s="48"/>
      <c r="V7" s="48"/>
      <c r="W7" s="48"/>
      <c r="X7" s="48"/>
      <c r="Y7" s="48"/>
      <c r="Z7" s="48"/>
      <c r="AA7" s="48"/>
    </row>
    <row r="8" spans="1:27" ht="14.45" customHeight="1" x14ac:dyDescent="0.4">
      <c r="A8" s="9" t="s">
        <v>112</v>
      </c>
      <c r="B8" s="9"/>
      <c r="D8" s="9" t="s">
        <v>113</v>
      </c>
      <c r="E8" s="9"/>
      <c r="G8" s="2" t="s">
        <v>14</v>
      </c>
      <c r="I8" s="2" t="s">
        <v>15</v>
      </c>
      <c r="K8" s="3" t="s">
        <v>13</v>
      </c>
      <c r="L8" s="48"/>
      <c r="M8" s="3" t="s">
        <v>14</v>
      </c>
      <c r="O8" s="3" t="s">
        <v>13</v>
      </c>
      <c r="P8" s="48"/>
      <c r="Q8" s="3" t="s">
        <v>16</v>
      </c>
      <c r="S8" s="2" t="s">
        <v>13</v>
      </c>
      <c r="U8" s="2" t="s">
        <v>114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activeCell="J14" sqref="A1:XFD1048576"/>
    </sheetView>
  </sheetViews>
  <sheetFormatPr defaultRowHeight="15.75" x14ac:dyDescent="0.4"/>
  <cols>
    <col min="1" max="1" width="5.140625" style="47" customWidth="1"/>
    <col min="2" max="2" width="28.5703125" style="47" customWidth="1"/>
    <col min="3" max="3" width="1.28515625" style="47" customWidth="1"/>
    <col min="4" max="4" width="16.85546875" style="47" customWidth="1"/>
    <col min="5" max="5" width="1.28515625" style="47" customWidth="1"/>
    <col min="6" max="6" width="24.7109375" style="47" customWidth="1"/>
    <col min="7" max="7" width="1.28515625" style="47" customWidth="1"/>
    <col min="8" max="8" width="13" style="47" customWidth="1"/>
    <col min="9" max="9" width="1.28515625" style="47" customWidth="1"/>
    <col min="10" max="10" width="13" style="47" customWidth="1"/>
    <col min="11" max="11" width="1.28515625" style="47" customWidth="1"/>
    <col min="12" max="12" width="11.7109375" style="47" customWidth="1"/>
    <col min="13" max="13" width="1.28515625" style="47" customWidth="1"/>
    <col min="14" max="14" width="13" style="47" customWidth="1"/>
    <col min="15" max="15" width="1.28515625" style="47" customWidth="1"/>
    <col min="16" max="16" width="13" style="47" customWidth="1"/>
    <col min="17" max="17" width="1.28515625" style="47" customWidth="1"/>
    <col min="18" max="18" width="13" style="47" customWidth="1"/>
    <col min="19" max="19" width="1.28515625" style="47" customWidth="1"/>
    <col min="20" max="20" width="13" style="47" customWidth="1"/>
    <col min="21" max="21" width="1.28515625" style="47" customWidth="1"/>
    <col min="22" max="22" width="13" style="47" customWidth="1"/>
    <col min="23" max="23" width="1.28515625" style="47" customWidth="1"/>
    <col min="24" max="24" width="13" style="47" customWidth="1"/>
    <col min="25" max="25" width="1.28515625" style="47" customWidth="1"/>
    <col min="26" max="26" width="13" style="47" customWidth="1"/>
    <col min="27" max="27" width="1.28515625" style="47" customWidth="1"/>
    <col min="28" max="28" width="13" style="47" customWidth="1"/>
    <col min="29" max="29" width="1.28515625" style="47" customWidth="1"/>
    <col min="30" max="30" width="15.5703125" style="47" customWidth="1"/>
    <col min="31" max="31" width="1.28515625" style="47" customWidth="1"/>
    <col min="32" max="32" width="15.5703125" style="47" customWidth="1"/>
    <col min="33" max="33" width="1.28515625" style="47" customWidth="1"/>
    <col min="34" max="34" width="13" style="47" customWidth="1"/>
    <col min="35" max="35" width="1.28515625" style="47" customWidth="1"/>
    <col min="36" max="36" width="15.5703125" style="47" customWidth="1"/>
    <col min="37" max="37" width="1.28515625" style="47" customWidth="1"/>
    <col min="38" max="38" width="14.28515625" style="47" customWidth="1"/>
    <col min="39" max="39" width="0.28515625" style="47" customWidth="1"/>
    <col min="40" max="16384" width="9.140625" style="47"/>
  </cols>
  <sheetData>
    <row r="1" spans="1:38" ht="29.1" customHeight="1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spans="1:38" ht="21.75" customHeight="1" x14ac:dyDescent="0.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38" ht="21.75" customHeight="1" x14ac:dyDescent="0.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ht="14.45" customHeight="1" x14ac:dyDescent="0.4"/>
    <row r="5" spans="1:38" ht="14.45" customHeight="1" x14ac:dyDescent="0.4">
      <c r="A5" s="1" t="s">
        <v>115</v>
      </c>
      <c r="B5" s="8" t="s">
        <v>116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8" ht="14.45" customHeight="1" x14ac:dyDescent="0.4">
      <c r="A6" s="9" t="s">
        <v>117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7</v>
      </c>
      <c r="Q6" s="9"/>
      <c r="R6" s="9"/>
      <c r="S6" s="9"/>
      <c r="T6" s="9"/>
      <c r="V6" s="9" t="s">
        <v>8</v>
      </c>
      <c r="W6" s="9"/>
      <c r="X6" s="9"/>
      <c r="Y6" s="9"/>
      <c r="Z6" s="9"/>
      <c r="AA6" s="9"/>
      <c r="AB6" s="9"/>
      <c r="AD6" s="9" t="s">
        <v>9</v>
      </c>
      <c r="AE6" s="9"/>
      <c r="AF6" s="9"/>
      <c r="AG6" s="9"/>
      <c r="AH6" s="9"/>
      <c r="AI6" s="9"/>
      <c r="AJ6" s="9"/>
      <c r="AK6" s="9"/>
      <c r="AL6" s="9"/>
    </row>
    <row r="7" spans="1:38" ht="14.45" customHeight="1" x14ac:dyDescent="0.4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V7" s="10" t="s">
        <v>10</v>
      </c>
      <c r="W7" s="10"/>
      <c r="X7" s="10"/>
      <c r="Y7" s="48"/>
      <c r="Z7" s="10" t="s">
        <v>11</v>
      </c>
      <c r="AA7" s="10"/>
      <c r="AB7" s="10"/>
      <c r="AD7" s="48"/>
      <c r="AE7" s="48"/>
      <c r="AF7" s="48"/>
      <c r="AG7" s="48"/>
      <c r="AH7" s="48"/>
      <c r="AI7" s="48"/>
      <c r="AJ7" s="48"/>
      <c r="AK7" s="48"/>
      <c r="AL7" s="48"/>
    </row>
    <row r="8" spans="1:38" ht="24.75" customHeight="1" x14ac:dyDescent="0.4">
      <c r="A8" s="9" t="s">
        <v>118</v>
      </c>
      <c r="B8" s="9"/>
      <c r="D8" s="2" t="s">
        <v>119</v>
      </c>
      <c r="F8" s="2" t="s">
        <v>120</v>
      </c>
      <c r="H8" s="2" t="s">
        <v>121</v>
      </c>
      <c r="J8" s="2" t="s">
        <v>122</v>
      </c>
      <c r="L8" s="2" t="s">
        <v>123</v>
      </c>
      <c r="N8" s="2" t="s">
        <v>101</v>
      </c>
      <c r="P8" s="2" t="s">
        <v>13</v>
      </c>
      <c r="R8" s="2" t="s">
        <v>14</v>
      </c>
      <c r="T8" s="2" t="s">
        <v>15</v>
      </c>
      <c r="V8" s="3" t="s">
        <v>13</v>
      </c>
      <c r="W8" s="48"/>
      <c r="X8" s="3" t="s">
        <v>14</v>
      </c>
      <c r="Z8" s="3" t="s">
        <v>13</v>
      </c>
      <c r="AA8" s="48"/>
      <c r="AB8" s="3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A11" sqref="A11"/>
    </sheetView>
  </sheetViews>
  <sheetFormatPr defaultRowHeight="15.75" x14ac:dyDescent="0.4"/>
  <cols>
    <col min="1" max="1" width="29.85546875" style="47" customWidth="1"/>
    <col min="2" max="2" width="1.28515625" style="47" customWidth="1"/>
    <col min="3" max="3" width="15.5703125" style="47" customWidth="1"/>
    <col min="4" max="4" width="1.28515625" style="47" customWidth="1"/>
    <col min="5" max="5" width="15.5703125" style="47" customWidth="1"/>
    <col min="6" max="6" width="1.28515625" style="47" customWidth="1"/>
    <col min="7" max="7" width="13" style="47" customWidth="1"/>
    <col min="8" max="8" width="1.28515625" style="47" customWidth="1"/>
    <col min="9" max="9" width="13" style="47" customWidth="1"/>
    <col min="10" max="10" width="1.28515625" style="47" customWidth="1"/>
    <col min="11" max="11" width="23.42578125" style="47" customWidth="1"/>
    <col min="12" max="12" width="1.28515625" style="47" customWidth="1"/>
    <col min="13" max="13" width="33.7109375" style="47" customWidth="1"/>
    <col min="14" max="14" width="0.28515625" style="47" customWidth="1"/>
    <col min="15" max="16384" width="9.140625" style="47"/>
  </cols>
  <sheetData>
    <row r="1" spans="1:13" ht="29.1" customHeight="1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21.75" customHeight="1" x14ac:dyDescent="0.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21.75" customHeight="1" x14ac:dyDescent="0.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5" customHeight="1" x14ac:dyDescent="0.4">
      <c r="A4" s="8" t="s">
        <v>124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4.45" customHeight="1" x14ac:dyDescent="0.4">
      <c r="A5" s="8" t="s">
        <v>125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14.45" customHeight="1" x14ac:dyDescent="0.4"/>
    <row r="7" spans="1:13" ht="14.45" customHeight="1" x14ac:dyDescent="0.4">
      <c r="C7" s="9" t="s">
        <v>9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21" customHeight="1" x14ac:dyDescent="0.4">
      <c r="A8" s="2" t="s">
        <v>126</v>
      </c>
      <c r="C8" s="3" t="s">
        <v>13</v>
      </c>
      <c r="D8" s="48"/>
      <c r="E8" s="3" t="s">
        <v>127</v>
      </c>
      <c r="F8" s="48"/>
      <c r="G8" s="3" t="s">
        <v>128</v>
      </c>
      <c r="H8" s="48"/>
      <c r="I8" s="3" t="s">
        <v>129</v>
      </c>
      <c r="J8" s="48"/>
      <c r="K8" s="3" t="s">
        <v>130</v>
      </c>
      <c r="L8" s="48"/>
      <c r="M8" s="3" t="s">
        <v>131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4"/>
  <sheetViews>
    <sheetView rightToLeft="1" workbookViewId="0">
      <selection activeCell="L13" sqref="L13"/>
    </sheetView>
  </sheetViews>
  <sheetFormatPr defaultRowHeight="15.75" x14ac:dyDescent="0.2"/>
  <cols>
    <col min="1" max="1" width="6.28515625" style="34" bestFit="1" customWidth="1"/>
    <col min="2" max="2" width="35" style="34" customWidth="1"/>
    <col min="3" max="3" width="1.28515625" style="34" customWidth="1"/>
    <col min="4" max="4" width="15.7109375" style="38" bestFit="1" customWidth="1"/>
    <col min="5" max="5" width="1.28515625" style="38" customWidth="1"/>
    <col min="6" max="6" width="15.7109375" style="38" bestFit="1" customWidth="1"/>
    <col min="7" max="7" width="1.28515625" style="38" customWidth="1"/>
    <col min="8" max="8" width="15.42578125" style="38" bestFit="1" customWidth="1"/>
    <col min="9" max="9" width="1.28515625" style="38" customWidth="1"/>
    <col min="10" max="10" width="14.42578125" style="38" bestFit="1" customWidth="1"/>
    <col min="11" max="11" width="1.28515625" style="34" customWidth="1"/>
    <col min="12" max="12" width="18.28515625" style="34" bestFit="1" customWidth="1"/>
    <col min="13" max="13" width="0.28515625" style="34" customWidth="1"/>
    <col min="14" max="16384" width="9.140625" style="34"/>
  </cols>
  <sheetData>
    <row r="1" spans="1:12" ht="29.1" customHeight="1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21.75" customHeight="1" x14ac:dyDescent="0.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21.75" customHeight="1" x14ac:dyDescent="0.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4.45" customHeight="1" x14ac:dyDescent="0.2"/>
    <row r="5" spans="1:12" ht="14.45" customHeight="1" x14ac:dyDescent="0.2">
      <c r="A5" s="22" t="s">
        <v>132</v>
      </c>
      <c r="B5" s="8" t="s">
        <v>133</v>
      </c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14.45" customHeight="1" x14ac:dyDescent="0.2">
      <c r="D6" s="41" t="s">
        <v>7</v>
      </c>
      <c r="F6" s="37" t="s">
        <v>8</v>
      </c>
      <c r="G6" s="37"/>
      <c r="H6" s="37"/>
      <c r="J6" s="41" t="s">
        <v>9</v>
      </c>
    </row>
    <row r="7" spans="1:12" ht="14.45" customHeight="1" x14ac:dyDescent="0.2">
      <c r="D7" s="39"/>
      <c r="F7" s="39"/>
      <c r="G7" s="39"/>
      <c r="H7" s="39"/>
      <c r="J7" s="39"/>
    </row>
    <row r="8" spans="1:12" ht="14.45" customHeight="1" x14ac:dyDescent="0.2">
      <c r="A8" s="9" t="s">
        <v>134</v>
      </c>
      <c r="B8" s="9"/>
      <c r="D8" s="41" t="s">
        <v>135</v>
      </c>
      <c r="F8" s="41" t="s">
        <v>136</v>
      </c>
      <c r="H8" s="41" t="s">
        <v>137</v>
      </c>
      <c r="J8" s="41" t="s">
        <v>135</v>
      </c>
      <c r="L8" s="2" t="s">
        <v>18</v>
      </c>
    </row>
    <row r="9" spans="1:12" ht="21.75" customHeight="1" x14ac:dyDescent="0.2">
      <c r="A9" s="23" t="s">
        <v>138</v>
      </c>
      <c r="B9" s="23"/>
      <c r="D9" s="43">
        <v>144138</v>
      </c>
      <c r="F9" s="43">
        <v>0</v>
      </c>
      <c r="H9" s="43">
        <v>0</v>
      </c>
      <c r="J9" s="43">
        <v>144138</v>
      </c>
      <c r="L9" s="49">
        <v>0</v>
      </c>
    </row>
    <row r="10" spans="1:12" ht="21.75" customHeight="1" x14ac:dyDescent="0.2">
      <c r="A10" s="26" t="s">
        <v>139</v>
      </c>
      <c r="B10" s="26"/>
      <c r="D10" s="44">
        <v>18781648887</v>
      </c>
      <c r="F10" s="44">
        <v>50221165756</v>
      </c>
      <c r="H10" s="44">
        <v>60240641337</v>
      </c>
      <c r="J10" s="44">
        <v>8762173306</v>
      </c>
      <c r="L10" s="50">
        <v>2.2000000000000001E-3</v>
      </c>
    </row>
    <row r="11" spans="1:12" ht="21.75" customHeight="1" x14ac:dyDescent="0.2">
      <c r="A11" s="26" t="s">
        <v>140</v>
      </c>
      <c r="B11" s="26"/>
      <c r="D11" s="44">
        <v>126416178</v>
      </c>
      <c r="F11" s="44">
        <v>534575</v>
      </c>
      <c r="H11" s="44">
        <v>717500</v>
      </c>
      <c r="J11" s="44">
        <v>126233253</v>
      </c>
      <c r="L11" s="50">
        <v>0</v>
      </c>
    </row>
    <row r="12" spans="1:12" ht="21.75" customHeight="1" x14ac:dyDescent="0.2">
      <c r="A12" s="29" t="s">
        <v>141</v>
      </c>
      <c r="B12" s="29"/>
      <c r="D12" s="45">
        <v>5503149</v>
      </c>
      <c r="F12" s="45">
        <v>0</v>
      </c>
      <c r="H12" s="45">
        <v>504000</v>
      </c>
      <c r="J12" s="45">
        <v>4999149</v>
      </c>
      <c r="L12" s="51">
        <v>0</v>
      </c>
    </row>
    <row r="13" spans="1:12" ht="21.75" customHeight="1" thickBot="1" x14ac:dyDescent="0.25">
      <c r="A13" s="11" t="s">
        <v>95</v>
      </c>
      <c r="B13" s="11"/>
      <c r="D13" s="46">
        <v>18913712352</v>
      </c>
      <c r="F13" s="46">
        <v>50221700331</v>
      </c>
      <c r="H13" s="46">
        <v>60241862837</v>
      </c>
      <c r="J13" s="46">
        <v>8893549846</v>
      </c>
      <c r="L13" s="33">
        <f>SUM(L9:L12)</f>
        <v>2.2000000000000001E-3</v>
      </c>
    </row>
    <row r="14" spans="1:12" ht="16.5" thickTop="1" x14ac:dyDescent="0.2"/>
  </sheetData>
  <mergeCells count="11">
    <mergeCell ref="A13:B13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B20" sqref="B20"/>
    </sheetView>
  </sheetViews>
  <sheetFormatPr defaultRowHeight="15.75" x14ac:dyDescent="0.2"/>
  <cols>
    <col min="1" max="1" width="3.85546875" style="34" bestFit="1" customWidth="1"/>
    <col min="2" max="2" width="49.7109375" style="34" customWidth="1"/>
    <col min="3" max="3" width="1.28515625" style="34" customWidth="1"/>
    <col min="4" max="4" width="8.28515625" style="34" bestFit="1" customWidth="1"/>
    <col min="5" max="5" width="1.28515625" style="34" customWidth="1"/>
    <col min="6" max="6" width="17.7109375" style="38" bestFit="1" customWidth="1"/>
    <col min="7" max="7" width="1.28515625" style="34" customWidth="1"/>
    <col min="8" max="8" width="17.28515625" style="34" bestFit="1" customWidth="1"/>
    <col min="9" max="9" width="1.28515625" style="34" customWidth="1"/>
    <col min="10" max="10" width="18" style="34" bestFit="1" customWidth="1"/>
    <col min="11" max="11" width="0.28515625" style="34" customWidth="1"/>
    <col min="12" max="16384" width="9.140625" style="34"/>
  </cols>
  <sheetData>
    <row r="1" spans="1:10" ht="29.1" customHeight="1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21.75" customHeight="1" x14ac:dyDescent="0.2">
      <c r="A2" s="7" t="s">
        <v>142</v>
      </c>
      <c r="B2" s="7"/>
      <c r="C2" s="7"/>
      <c r="D2" s="7"/>
      <c r="E2" s="7"/>
      <c r="F2" s="7"/>
      <c r="G2" s="7"/>
      <c r="H2" s="7"/>
      <c r="I2" s="7"/>
      <c r="J2" s="7"/>
    </row>
    <row r="3" spans="1:10" ht="21.75" customHeight="1" x14ac:dyDescent="0.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pans="1:10" ht="14.45" customHeight="1" x14ac:dyDescent="0.2"/>
    <row r="5" spans="1:10" ht="29.1" customHeight="1" x14ac:dyDescent="0.2">
      <c r="A5" s="22" t="s">
        <v>143</v>
      </c>
      <c r="B5" s="8" t="s">
        <v>144</v>
      </c>
      <c r="C5" s="8"/>
      <c r="D5" s="8"/>
      <c r="E5" s="8"/>
      <c r="F5" s="8"/>
      <c r="G5" s="8"/>
      <c r="H5" s="8"/>
      <c r="I5" s="8"/>
      <c r="J5" s="8"/>
    </row>
    <row r="6" spans="1:10" ht="14.45" customHeight="1" x14ac:dyDescent="0.2"/>
    <row r="7" spans="1:10" ht="21.75" customHeight="1" x14ac:dyDescent="0.2">
      <c r="A7" s="9" t="s">
        <v>145</v>
      </c>
      <c r="B7" s="9"/>
      <c r="D7" s="2" t="s">
        <v>146</v>
      </c>
      <c r="F7" s="41" t="s">
        <v>135</v>
      </c>
      <c r="H7" s="2" t="s">
        <v>147</v>
      </c>
      <c r="J7" s="2" t="s">
        <v>148</v>
      </c>
    </row>
    <row r="8" spans="1:10" ht="21.75" customHeight="1" x14ac:dyDescent="0.2">
      <c r="A8" s="23" t="s">
        <v>149</v>
      </c>
      <c r="B8" s="23"/>
      <c r="D8" s="52" t="s">
        <v>150</v>
      </c>
      <c r="F8" s="43">
        <v>-188100803772</v>
      </c>
      <c r="H8" s="25">
        <v>98.41</v>
      </c>
      <c r="J8" s="25">
        <v>-4.74</v>
      </c>
    </row>
    <row r="9" spans="1:10" ht="21.75" customHeight="1" x14ac:dyDescent="0.2">
      <c r="A9" s="26" t="s">
        <v>151</v>
      </c>
      <c r="B9" s="26"/>
      <c r="D9" s="53" t="s">
        <v>152</v>
      </c>
      <c r="F9" s="44">
        <v>0</v>
      </c>
      <c r="H9" s="28">
        <v>0</v>
      </c>
      <c r="J9" s="28">
        <v>0</v>
      </c>
    </row>
    <row r="10" spans="1:10" ht="21.75" customHeight="1" x14ac:dyDescent="0.2">
      <c r="A10" s="26" t="s">
        <v>153</v>
      </c>
      <c r="B10" s="26"/>
      <c r="D10" s="53" t="s">
        <v>154</v>
      </c>
      <c r="F10" s="44">
        <v>0</v>
      </c>
      <c r="H10" s="28">
        <v>0</v>
      </c>
      <c r="J10" s="28">
        <v>0</v>
      </c>
    </row>
    <row r="11" spans="1:10" ht="21.75" customHeight="1" x14ac:dyDescent="0.2">
      <c r="A11" s="26" t="s">
        <v>155</v>
      </c>
      <c r="B11" s="26"/>
      <c r="D11" s="53" t="s">
        <v>156</v>
      </c>
      <c r="F11" s="44">
        <v>568936</v>
      </c>
      <c r="H11" s="28">
        <v>0</v>
      </c>
      <c r="J11" s="28">
        <v>0</v>
      </c>
    </row>
    <row r="12" spans="1:10" ht="21.75" customHeight="1" x14ac:dyDescent="0.2">
      <c r="A12" s="29" t="s">
        <v>157</v>
      </c>
      <c r="B12" s="29"/>
      <c r="D12" s="54" t="s">
        <v>158</v>
      </c>
      <c r="F12" s="45">
        <v>3671163301</v>
      </c>
      <c r="H12" s="31">
        <v>-1.92</v>
      </c>
      <c r="J12" s="31">
        <v>0.09</v>
      </c>
    </row>
    <row r="13" spans="1:10" ht="21.75" customHeight="1" x14ac:dyDescent="0.2">
      <c r="A13" s="11" t="s">
        <v>95</v>
      </c>
      <c r="B13" s="11"/>
      <c r="D13" s="32"/>
      <c r="F13" s="46">
        <v>-184429071535</v>
      </c>
      <c r="H13" s="33">
        <v>96.49</v>
      </c>
      <c r="J13" s="33">
        <v>-4.6500000000000004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92"/>
  <sheetViews>
    <sheetView rightToLeft="1" workbookViewId="0">
      <selection activeCell="L104" sqref="L104"/>
    </sheetView>
  </sheetViews>
  <sheetFormatPr defaultRowHeight="15.75" x14ac:dyDescent="0.2"/>
  <cols>
    <col min="1" max="1" width="6.140625" style="34" bestFit="1" customWidth="1"/>
    <col min="2" max="2" width="18.140625" style="34" customWidth="1"/>
    <col min="3" max="3" width="1.28515625" style="34" customWidth="1"/>
    <col min="4" max="4" width="16.85546875" style="38" bestFit="1" customWidth="1"/>
    <col min="5" max="5" width="1.28515625" style="38" customWidth="1"/>
    <col min="6" max="6" width="17.7109375" style="38" bestFit="1" customWidth="1"/>
    <col min="7" max="7" width="1.28515625" style="38" customWidth="1"/>
    <col min="8" max="8" width="15.28515625" style="38" bestFit="1" customWidth="1"/>
    <col min="9" max="9" width="1.28515625" style="38" customWidth="1"/>
    <col min="10" max="10" width="17.7109375" style="38" bestFit="1" customWidth="1"/>
    <col min="11" max="11" width="1.28515625" style="34" customWidth="1"/>
    <col min="12" max="12" width="17.28515625" style="34" bestFit="1" customWidth="1"/>
    <col min="13" max="13" width="1.28515625" style="34" customWidth="1"/>
    <col min="14" max="14" width="16.5703125" style="38" bestFit="1" customWidth="1"/>
    <col min="15" max="16" width="1.28515625" style="38" customWidth="1"/>
    <col min="17" max="17" width="16.7109375" style="38" bestFit="1" customWidth="1"/>
    <col min="18" max="18" width="1.28515625" style="38" customWidth="1"/>
    <col min="19" max="19" width="15.5703125" style="38" bestFit="1" customWidth="1"/>
    <col min="20" max="20" width="1.28515625" style="38" customWidth="1"/>
    <col min="21" max="21" width="16.5703125" style="38" bestFit="1" customWidth="1"/>
    <col min="22" max="22" width="1.28515625" style="34" customWidth="1"/>
    <col min="23" max="23" width="17.28515625" style="34" bestFit="1" customWidth="1"/>
    <col min="24" max="24" width="0.28515625" style="34" customWidth="1"/>
    <col min="25" max="16384" width="9.140625" style="34"/>
  </cols>
  <sheetData>
    <row r="1" spans="1:23" ht="29.1" customHeight="1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21.75" customHeight="1" x14ac:dyDescent="0.2">
      <c r="A2" s="7" t="s">
        <v>142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21.75" customHeight="1" x14ac:dyDescent="0.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4.45" customHeight="1" x14ac:dyDescent="0.2"/>
    <row r="5" spans="1:23" ht="14.45" customHeight="1" x14ac:dyDescent="0.2">
      <c r="A5" s="22" t="s">
        <v>159</v>
      </c>
      <c r="B5" s="8" t="s">
        <v>160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 ht="14.45" customHeight="1" x14ac:dyDescent="0.2">
      <c r="D6" s="9" t="s">
        <v>161</v>
      </c>
      <c r="E6" s="9"/>
      <c r="F6" s="9"/>
      <c r="G6" s="9"/>
      <c r="H6" s="9"/>
      <c r="I6" s="9"/>
      <c r="J6" s="9"/>
      <c r="K6" s="9"/>
      <c r="L6" s="9"/>
      <c r="N6" s="9" t="s">
        <v>162</v>
      </c>
      <c r="O6" s="9"/>
      <c r="P6" s="9"/>
      <c r="Q6" s="9"/>
      <c r="R6" s="9"/>
      <c r="S6" s="9"/>
      <c r="T6" s="9"/>
      <c r="U6" s="9"/>
      <c r="V6" s="9"/>
      <c r="W6" s="9"/>
    </row>
    <row r="7" spans="1:23" ht="14.45" customHeight="1" x14ac:dyDescent="0.2">
      <c r="D7" s="39"/>
      <c r="E7" s="39"/>
      <c r="F7" s="39"/>
      <c r="G7" s="39"/>
      <c r="H7" s="39"/>
      <c r="I7" s="39"/>
      <c r="J7" s="10" t="s">
        <v>95</v>
      </c>
      <c r="K7" s="10"/>
      <c r="L7" s="10"/>
      <c r="N7" s="39"/>
      <c r="O7" s="39"/>
      <c r="P7" s="39"/>
      <c r="Q7" s="39"/>
      <c r="R7" s="39"/>
      <c r="S7" s="39"/>
      <c r="T7" s="39"/>
      <c r="U7" s="10" t="s">
        <v>95</v>
      </c>
      <c r="V7" s="10"/>
      <c r="W7" s="10"/>
    </row>
    <row r="8" spans="1:23" ht="21" customHeight="1" x14ac:dyDescent="0.2">
      <c r="A8" s="9" t="s">
        <v>163</v>
      </c>
      <c r="B8" s="9"/>
      <c r="D8" s="41" t="s">
        <v>164</v>
      </c>
      <c r="F8" s="41" t="s">
        <v>165</v>
      </c>
      <c r="H8" s="41" t="s">
        <v>166</v>
      </c>
      <c r="J8" s="42" t="s">
        <v>135</v>
      </c>
      <c r="K8" s="35"/>
      <c r="L8" s="3" t="s">
        <v>147</v>
      </c>
      <c r="N8" s="41" t="s">
        <v>164</v>
      </c>
      <c r="P8" s="37" t="s">
        <v>165</v>
      </c>
      <c r="Q8" s="37"/>
      <c r="S8" s="41" t="s">
        <v>166</v>
      </c>
      <c r="U8" s="42" t="s">
        <v>135</v>
      </c>
      <c r="V8" s="35"/>
      <c r="W8" s="3" t="s">
        <v>147</v>
      </c>
    </row>
    <row r="9" spans="1:23" ht="21.75" customHeight="1" x14ac:dyDescent="0.2">
      <c r="A9" s="23" t="s">
        <v>57</v>
      </c>
      <c r="B9" s="23"/>
      <c r="D9" s="43">
        <v>3168990414</v>
      </c>
      <c r="F9" s="43">
        <v>-12724130402</v>
      </c>
      <c r="H9" s="43">
        <v>-1992</v>
      </c>
      <c r="J9" s="43">
        <v>-9555141980</v>
      </c>
      <c r="L9" s="25">
        <v>5</v>
      </c>
      <c r="N9" s="43">
        <v>3168990414</v>
      </c>
      <c r="P9" s="55">
        <v>-1385158460</v>
      </c>
      <c r="Q9" s="55"/>
      <c r="S9" s="43">
        <v>-1992</v>
      </c>
      <c r="U9" s="43">
        <v>1783829962</v>
      </c>
      <c r="W9" s="25">
        <v>0.4</v>
      </c>
    </row>
    <row r="10" spans="1:23" ht="21.75" customHeight="1" x14ac:dyDescent="0.2">
      <c r="A10" s="26" t="s">
        <v>46</v>
      </c>
      <c r="B10" s="26"/>
      <c r="D10" s="44">
        <v>0</v>
      </c>
      <c r="F10" s="44">
        <v>-2604038228</v>
      </c>
      <c r="H10" s="44">
        <v>-69583500</v>
      </c>
      <c r="J10" s="44">
        <v>-2673621728</v>
      </c>
      <c r="L10" s="28">
        <v>1.4</v>
      </c>
      <c r="N10" s="44">
        <v>0</v>
      </c>
      <c r="P10" s="56">
        <v>-445259843</v>
      </c>
      <c r="Q10" s="56"/>
      <c r="S10" s="44">
        <v>-69583500</v>
      </c>
      <c r="U10" s="44">
        <v>-514843343</v>
      </c>
      <c r="W10" s="28">
        <v>-0.12</v>
      </c>
    </row>
    <row r="11" spans="1:23" ht="21.75" customHeight="1" x14ac:dyDescent="0.2">
      <c r="A11" s="26" t="s">
        <v>71</v>
      </c>
      <c r="B11" s="26"/>
      <c r="D11" s="44">
        <v>0</v>
      </c>
      <c r="F11" s="44">
        <v>-3895335414</v>
      </c>
      <c r="H11" s="44">
        <v>2274883469</v>
      </c>
      <c r="J11" s="44">
        <v>-1620451945</v>
      </c>
      <c r="L11" s="28">
        <v>0.85</v>
      </c>
      <c r="N11" s="44">
        <v>1886113893</v>
      </c>
      <c r="P11" s="56">
        <v>878927448</v>
      </c>
      <c r="Q11" s="56"/>
      <c r="S11" s="44">
        <v>2274883469</v>
      </c>
      <c r="U11" s="44">
        <v>5039924810</v>
      </c>
      <c r="W11" s="28">
        <v>1.1399999999999999</v>
      </c>
    </row>
    <row r="12" spans="1:23" ht="21.75" customHeight="1" x14ac:dyDescent="0.2">
      <c r="A12" s="26" t="s">
        <v>73</v>
      </c>
      <c r="B12" s="26"/>
      <c r="D12" s="44">
        <v>0</v>
      </c>
      <c r="F12" s="44">
        <v>0</v>
      </c>
      <c r="H12" s="44">
        <v>-1739587477</v>
      </c>
      <c r="J12" s="44">
        <v>-1739587477</v>
      </c>
      <c r="L12" s="28">
        <v>0.91</v>
      </c>
      <c r="N12" s="44">
        <v>679685611</v>
      </c>
      <c r="P12" s="56">
        <v>0</v>
      </c>
      <c r="Q12" s="56"/>
      <c r="S12" s="44">
        <v>-1739587477</v>
      </c>
      <c r="U12" s="44">
        <v>-1059901866</v>
      </c>
      <c r="W12" s="28">
        <v>-0.24</v>
      </c>
    </row>
    <row r="13" spans="1:23" ht="21.75" customHeight="1" x14ac:dyDescent="0.2">
      <c r="A13" s="26" t="s">
        <v>67</v>
      </c>
      <c r="B13" s="26"/>
      <c r="D13" s="44">
        <v>0</v>
      </c>
      <c r="F13" s="44">
        <v>-4143246878</v>
      </c>
      <c r="H13" s="44">
        <v>1552706103</v>
      </c>
      <c r="J13" s="44">
        <v>-2590540775</v>
      </c>
      <c r="L13" s="28">
        <v>1.36</v>
      </c>
      <c r="N13" s="44">
        <v>20928376815</v>
      </c>
      <c r="P13" s="56">
        <v>40240984388</v>
      </c>
      <c r="Q13" s="56"/>
      <c r="S13" s="44">
        <v>24766926695</v>
      </c>
      <c r="U13" s="44">
        <v>85936287898</v>
      </c>
      <c r="W13" s="28">
        <v>19.39</v>
      </c>
    </row>
    <row r="14" spans="1:23" ht="21.75" customHeight="1" x14ac:dyDescent="0.2">
      <c r="A14" s="26" t="s">
        <v>48</v>
      </c>
      <c r="B14" s="26"/>
      <c r="D14" s="44">
        <v>0</v>
      </c>
      <c r="F14" s="44">
        <v>-1300781500</v>
      </c>
      <c r="H14" s="44">
        <v>-709751569</v>
      </c>
      <c r="J14" s="44">
        <v>-2010533069</v>
      </c>
      <c r="L14" s="28">
        <v>1.05</v>
      </c>
      <c r="N14" s="44">
        <v>2988747766</v>
      </c>
      <c r="P14" s="56">
        <v>-1655963955</v>
      </c>
      <c r="Q14" s="56"/>
      <c r="S14" s="44">
        <v>-709751569</v>
      </c>
      <c r="U14" s="44">
        <v>623032242</v>
      </c>
      <c r="W14" s="28">
        <v>0.14000000000000001</v>
      </c>
    </row>
    <row r="15" spans="1:23" ht="21.75" customHeight="1" x14ac:dyDescent="0.2">
      <c r="A15" s="26" t="s">
        <v>74</v>
      </c>
      <c r="B15" s="26"/>
      <c r="D15" s="44">
        <v>69</v>
      </c>
      <c r="F15" s="44">
        <v>0</v>
      </c>
      <c r="H15" s="44">
        <v>-2253</v>
      </c>
      <c r="J15" s="44">
        <v>-2184</v>
      </c>
      <c r="L15" s="28">
        <v>0</v>
      </c>
      <c r="N15" s="44">
        <v>69</v>
      </c>
      <c r="P15" s="56">
        <v>0</v>
      </c>
      <c r="Q15" s="56"/>
      <c r="S15" s="44">
        <v>899449699</v>
      </c>
      <c r="U15" s="44">
        <v>899449768</v>
      </c>
      <c r="W15" s="28">
        <v>0.2</v>
      </c>
    </row>
    <row r="16" spans="1:23" ht="21.75" customHeight="1" x14ac:dyDescent="0.2">
      <c r="A16" s="26" t="s">
        <v>59</v>
      </c>
      <c r="B16" s="26"/>
      <c r="D16" s="44">
        <v>0</v>
      </c>
      <c r="F16" s="44">
        <v>-8250759793</v>
      </c>
      <c r="H16" s="44">
        <v>-1059</v>
      </c>
      <c r="J16" s="44">
        <v>-8250760852</v>
      </c>
      <c r="L16" s="28">
        <v>4.32</v>
      </c>
      <c r="N16" s="44">
        <v>0</v>
      </c>
      <c r="P16" s="56">
        <v>6718475524</v>
      </c>
      <c r="Q16" s="56"/>
      <c r="S16" s="44">
        <v>-1059</v>
      </c>
      <c r="U16" s="44">
        <v>6718474465</v>
      </c>
      <c r="W16" s="28">
        <v>1.52</v>
      </c>
    </row>
    <row r="17" spans="1:23" ht="21.75" customHeight="1" x14ac:dyDescent="0.2">
      <c r="A17" s="26" t="s">
        <v>167</v>
      </c>
      <c r="B17" s="26"/>
      <c r="D17" s="44">
        <v>0</v>
      </c>
      <c r="F17" s="44">
        <v>0</v>
      </c>
      <c r="H17" s="44">
        <v>0</v>
      </c>
      <c r="J17" s="44">
        <v>0</v>
      </c>
      <c r="L17" s="28">
        <v>0</v>
      </c>
      <c r="N17" s="44">
        <v>846429337</v>
      </c>
      <c r="P17" s="56">
        <v>0</v>
      </c>
      <c r="Q17" s="56"/>
      <c r="S17" s="44">
        <v>-1535534148</v>
      </c>
      <c r="U17" s="44">
        <v>-689104811</v>
      </c>
      <c r="W17" s="28">
        <v>-0.16</v>
      </c>
    </row>
    <row r="18" spans="1:23" ht="21.75" customHeight="1" x14ac:dyDescent="0.2">
      <c r="A18" s="26" t="s">
        <v>168</v>
      </c>
      <c r="B18" s="26"/>
      <c r="D18" s="44">
        <v>0</v>
      </c>
      <c r="F18" s="44">
        <v>0</v>
      </c>
      <c r="H18" s="44">
        <v>0</v>
      </c>
      <c r="J18" s="44">
        <v>0</v>
      </c>
      <c r="L18" s="28">
        <v>0</v>
      </c>
      <c r="N18" s="44">
        <v>0</v>
      </c>
      <c r="P18" s="56">
        <v>0</v>
      </c>
      <c r="Q18" s="56"/>
      <c r="S18" s="44">
        <v>28677691</v>
      </c>
      <c r="U18" s="44">
        <v>28677691</v>
      </c>
      <c r="W18" s="28">
        <v>0.01</v>
      </c>
    </row>
    <row r="19" spans="1:23" ht="21.75" customHeight="1" x14ac:dyDescent="0.2">
      <c r="A19" s="26" t="s">
        <v>169</v>
      </c>
      <c r="B19" s="26"/>
      <c r="D19" s="44">
        <v>0</v>
      </c>
      <c r="F19" s="44">
        <v>0</v>
      </c>
      <c r="H19" s="44">
        <v>0</v>
      </c>
      <c r="J19" s="44">
        <v>0</v>
      </c>
      <c r="L19" s="28">
        <v>0</v>
      </c>
      <c r="N19" s="44">
        <v>0</v>
      </c>
      <c r="P19" s="56">
        <v>0</v>
      </c>
      <c r="Q19" s="56"/>
      <c r="S19" s="44">
        <v>875523329</v>
      </c>
      <c r="U19" s="44">
        <v>875523329</v>
      </c>
      <c r="W19" s="28">
        <v>0.2</v>
      </c>
    </row>
    <row r="20" spans="1:23" ht="21.75" customHeight="1" x14ac:dyDescent="0.2">
      <c r="A20" s="26" t="s">
        <v>170</v>
      </c>
      <c r="B20" s="26"/>
      <c r="D20" s="44">
        <v>0</v>
      </c>
      <c r="F20" s="44">
        <v>0</v>
      </c>
      <c r="H20" s="44">
        <v>0</v>
      </c>
      <c r="J20" s="44">
        <v>0</v>
      </c>
      <c r="L20" s="28">
        <v>0</v>
      </c>
      <c r="N20" s="44">
        <v>0</v>
      </c>
      <c r="P20" s="56">
        <v>0</v>
      </c>
      <c r="Q20" s="56"/>
      <c r="S20" s="44">
        <v>3836418847</v>
      </c>
      <c r="U20" s="44">
        <v>3836418847</v>
      </c>
      <c r="W20" s="28">
        <v>0.87</v>
      </c>
    </row>
    <row r="21" spans="1:23" ht="21.75" customHeight="1" x14ac:dyDescent="0.2">
      <c r="A21" s="26" t="s">
        <v>49</v>
      </c>
      <c r="B21" s="26"/>
      <c r="D21" s="44">
        <v>0</v>
      </c>
      <c r="F21" s="44">
        <v>-2732950511</v>
      </c>
      <c r="H21" s="44">
        <v>0</v>
      </c>
      <c r="J21" s="44">
        <v>-2732950511</v>
      </c>
      <c r="L21" s="28">
        <v>1.43</v>
      </c>
      <c r="N21" s="44">
        <v>0</v>
      </c>
      <c r="P21" s="56">
        <v>1224167764</v>
      </c>
      <c r="Q21" s="56"/>
      <c r="S21" s="44">
        <v>2185001309</v>
      </c>
      <c r="U21" s="44">
        <v>3409169073</v>
      </c>
      <c r="W21" s="28">
        <v>0.77</v>
      </c>
    </row>
    <row r="22" spans="1:23" ht="21.75" customHeight="1" x14ac:dyDescent="0.2">
      <c r="A22" s="26" t="s">
        <v>88</v>
      </c>
      <c r="B22" s="26"/>
      <c r="D22" s="44">
        <v>0</v>
      </c>
      <c r="F22" s="44">
        <v>-341624338</v>
      </c>
      <c r="H22" s="44">
        <v>0</v>
      </c>
      <c r="J22" s="44">
        <v>-341624338</v>
      </c>
      <c r="L22" s="28">
        <v>0.18</v>
      </c>
      <c r="N22" s="44">
        <v>1352764230</v>
      </c>
      <c r="P22" s="56">
        <v>-875622996</v>
      </c>
      <c r="Q22" s="56"/>
      <c r="S22" s="44">
        <v>2940694957</v>
      </c>
      <c r="U22" s="44">
        <v>3417836191</v>
      </c>
      <c r="W22" s="28">
        <v>0.77</v>
      </c>
    </row>
    <row r="23" spans="1:23" ht="21.75" customHeight="1" x14ac:dyDescent="0.2">
      <c r="A23" s="26" t="s">
        <v>171</v>
      </c>
      <c r="B23" s="26"/>
      <c r="D23" s="44">
        <v>0</v>
      </c>
      <c r="F23" s="44">
        <v>0</v>
      </c>
      <c r="H23" s="44">
        <v>0</v>
      </c>
      <c r="J23" s="44">
        <v>0</v>
      </c>
      <c r="L23" s="28">
        <v>0</v>
      </c>
      <c r="N23" s="44">
        <v>0</v>
      </c>
      <c r="P23" s="56">
        <v>0</v>
      </c>
      <c r="Q23" s="56"/>
      <c r="S23" s="44">
        <v>4721373825</v>
      </c>
      <c r="U23" s="44">
        <v>4721373825</v>
      </c>
      <c r="W23" s="28">
        <v>1.07</v>
      </c>
    </row>
    <row r="24" spans="1:23" ht="21.75" customHeight="1" x14ac:dyDescent="0.2">
      <c r="A24" s="26" t="s">
        <v>172</v>
      </c>
      <c r="B24" s="26"/>
      <c r="D24" s="44">
        <v>0</v>
      </c>
      <c r="F24" s="44">
        <v>0</v>
      </c>
      <c r="H24" s="44">
        <v>0</v>
      </c>
      <c r="J24" s="44">
        <v>0</v>
      </c>
      <c r="L24" s="28">
        <v>0</v>
      </c>
      <c r="N24" s="44">
        <v>0</v>
      </c>
      <c r="P24" s="56">
        <v>0</v>
      </c>
      <c r="Q24" s="56"/>
      <c r="S24" s="44">
        <v>1703304469</v>
      </c>
      <c r="U24" s="44">
        <v>1703304469</v>
      </c>
      <c r="W24" s="28">
        <v>0.38</v>
      </c>
    </row>
    <row r="25" spans="1:23" ht="21.75" customHeight="1" x14ac:dyDescent="0.2">
      <c r="A25" s="26" t="s">
        <v>173</v>
      </c>
      <c r="B25" s="26"/>
      <c r="D25" s="44">
        <v>0</v>
      </c>
      <c r="F25" s="44">
        <v>0</v>
      </c>
      <c r="H25" s="44">
        <v>0</v>
      </c>
      <c r="J25" s="44">
        <v>0</v>
      </c>
      <c r="L25" s="28">
        <v>0</v>
      </c>
      <c r="N25" s="44">
        <v>0</v>
      </c>
      <c r="P25" s="56">
        <v>0</v>
      </c>
      <c r="Q25" s="56"/>
      <c r="S25" s="44">
        <v>1634218220</v>
      </c>
      <c r="U25" s="44">
        <v>1634218220</v>
      </c>
      <c r="W25" s="28">
        <v>0.37</v>
      </c>
    </row>
    <row r="26" spans="1:23" ht="21.75" customHeight="1" x14ac:dyDescent="0.2">
      <c r="A26" s="26" t="s">
        <v>87</v>
      </c>
      <c r="B26" s="26"/>
      <c r="D26" s="44">
        <v>0</v>
      </c>
      <c r="F26" s="44">
        <v>-1865508147</v>
      </c>
      <c r="H26" s="44">
        <v>0</v>
      </c>
      <c r="J26" s="44">
        <v>-1865508147</v>
      </c>
      <c r="L26" s="28">
        <v>0.98</v>
      </c>
      <c r="N26" s="44">
        <v>2063317376</v>
      </c>
      <c r="P26" s="56">
        <v>-6682102629</v>
      </c>
      <c r="Q26" s="56"/>
      <c r="S26" s="44">
        <v>0</v>
      </c>
      <c r="U26" s="44">
        <v>-4618785253</v>
      </c>
      <c r="W26" s="28">
        <v>-1.04</v>
      </c>
    </row>
    <row r="27" spans="1:23" ht="21.75" customHeight="1" x14ac:dyDescent="0.2">
      <c r="A27" s="26" t="s">
        <v>27</v>
      </c>
      <c r="B27" s="26"/>
      <c r="D27" s="44">
        <v>4860964485</v>
      </c>
      <c r="F27" s="44">
        <v>-6061564697</v>
      </c>
      <c r="H27" s="44">
        <v>0</v>
      </c>
      <c r="J27" s="44">
        <v>-1200600212</v>
      </c>
      <c r="L27" s="28">
        <v>0.63</v>
      </c>
      <c r="N27" s="44">
        <v>4860964485</v>
      </c>
      <c r="P27" s="56">
        <v>26919878238</v>
      </c>
      <c r="Q27" s="56"/>
      <c r="S27" s="44">
        <v>0</v>
      </c>
      <c r="U27" s="44">
        <v>31780842723</v>
      </c>
      <c r="W27" s="28">
        <v>7.17</v>
      </c>
    </row>
    <row r="28" spans="1:23" ht="21.75" customHeight="1" x14ac:dyDescent="0.2">
      <c r="A28" s="26" t="s">
        <v>22</v>
      </c>
      <c r="B28" s="26"/>
      <c r="D28" s="44">
        <v>1361712725</v>
      </c>
      <c r="F28" s="44">
        <v>-544987912</v>
      </c>
      <c r="H28" s="44">
        <v>0</v>
      </c>
      <c r="J28" s="44">
        <v>816724813</v>
      </c>
      <c r="L28" s="28">
        <v>-0.43</v>
      </c>
      <c r="N28" s="44">
        <v>1361712725</v>
      </c>
      <c r="P28" s="56">
        <v>-1581995849</v>
      </c>
      <c r="Q28" s="56"/>
      <c r="S28" s="44">
        <v>0</v>
      </c>
      <c r="U28" s="44">
        <v>-220283124</v>
      </c>
      <c r="W28" s="28">
        <v>-0.05</v>
      </c>
    </row>
    <row r="29" spans="1:23" ht="21.75" customHeight="1" x14ac:dyDescent="0.2">
      <c r="A29" s="26" t="s">
        <v>62</v>
      </c>
      <c r="B29" s="26"/>
      <c r="D29" s="44">
        <v>8094816905</v>
      </c>
      <c r="F29" s="44">
        <v>-8361243798</v>
      </c>
      <c r="H29" s="44">
        <v>0</v>
      </c>
      <c r="J29" s="44">
        <v>-266426893</v>
      </c>
      <c r="L29" s="28">
        <v>0.14000000000000001</v>
      </c>
      <c r="N29" s="44">
        <v>8094816905</v>
      </c>
      <c r="P29" s="56">
        <v>3792729146</v>
      </c>
      <c r="Q29" s="56"/>
      <c r="S29" s="44">
        <v>0</v>
      </c>
      <c r="U29" s="44">
        <v>11887546051</v>
      </c>
      <c r="W29" s="28">
        <v>2.68</v>
      </c>
    </row>
    <row r="30" spans="1:23" ht="21.75" customHeight="1" x14ac:dyDescent="0.2">
      <c r="A30" s="26" t="s">
        <v>55</v>
      </c>
      <c r="B30" s="26"/>
      <c r="D30" s="44">
        <v>0</v>
      </c>
      <c r="F30" s="44">
        <v>-2337390004</v>
      </c>
      <c r="H30" s="44">
        <v>0</v>
      </c>
      <c r="J30" s="44">
        <v>-2337390004</v>
      </c>
      <c r="L30" s="28">
        <v>1.22</v>
      </c>
      <c r="N30" s="44">
        <v>7365275774</v>
      </c>
      <c r="P30" s="56">
        <v>8396150938</v>
      </c>
      <c r="Q30" s="56"/>
      <c r="S30" s="44">
        <v>0</v>
      </c>
      <c r="U30" s="44">
        <v>15761426712</v>
      </c>
      <c r="W30" s="28">
        <v>3.56</v>
      </c>
    </row>
    <row r="31" spans="1:23" ht="21.75" customHeight="1" x14ac:dyDescent="0.2">
      <c r="A31" s="26" t="s">
        <v>72</v>
      </c>
      <c r="B31" s="26"/>
      <c r="D31" s="44">
        <v>0</v>
      </c>
      <c r="F31" s="44">
        <v>272925235</v>
      </c>
      <c r="H31" s="44">
        <v>0</v>
      </c>
      <c r="J31" s="44">
        <v>272925235</v>
      </c>
      <c r="L31" s="28">
        <v>-0.14000000000000001</v>
      </c>
      <c r="N31" s="44">
        <v>6812094966</v>
      </c>
      <c r="P31" s="56">
        <v>22805447585</v>
      </c>
      <c r="Q31" s="56"/>
      <c r="S31" s="44">
        <v>0</v>
      </c>
      <c r="U31" s="44">
        <v>29617542551</v>
      </c>
      <c r="W31" s="28">
        <v>6.68</v>
      </c>
    </row>
    <row r="32" spans="1:23" ht="21.75" customHeight="1" x14ac:dyDescent="0.2">
      <c r="A32" s="26" t="s">
        <v>85</v>
      </c>
      <c r="B32" s="26"/>
      <c r="D32" s="44">
        <v>17226415576</v>
      </c>
      <c r="F32" s="44">
        <v>-29819223078</v>
      </c>
      <c r="H32" s="44">
        <v>0</v>
      </c>
      <c r="J32" s="44">
        <v>-12592807502</v>
      </c>
      <c r="L32" s="28">
        <v>6.59</v>
      </c>
      <c r="N32" s="44">
        <v>17226415576</v>
      </c>
      <c r="P32" s="56">
        <v>-26346131795</v>
      </c>
      <c r="Q32" s="56"/>
      <c r="S32" s="44">
        <v>0</v>
      </c>
      <c r="U32" s="44">
        <v>-9119716219</v>
      </c>
      <c r="W32" s="28">
        <v>-2.06</v>
      </c>
    </row>
    <row r="33" spans="1:23" ht="21.75" customHeight="1" x14ac:dyDescent="0.2">
      <c r="A33" s="26" t="s">
        <v>69</v>
      </c>
      <c r="B33" s="26"/>
      <c r="D33" s="44">
        <v>6939991614</v>
      </c>
      <c r="F33" s="44">
        <v>-5869965777</v>
      </c>
      <c r="H33" s="44">
        <v>0</v>
      </c>
      <c r="J33" s="44">
        <v>1070025837</v>
      </c>
      <c r="L33" s="28">
        <v>-0.56000000000000005</v>
      </c>
      <c r="N33" s="44">
        <v>6939991614</v>
      </c>
      <c r="P33" s="56">
        <v>15635100901</v>
      </c>
      <c r="Q33" s="56"/>
      <c r="S33" s="44">
        <v>0</v>
      </c>
      <c r="U33" s="44">
        <v>22575092515</v>
      </c>
      <c r="W33" s="28">
        <v>5.09</v>
      </c>
    </row>
    <row r="34" spans="1:23" ht="21.75" customHeight="1" x14ac:dyDescent="0.2">
      <c r="A34" s="26" t="s">
        <v>34</v>
      </c>
      <c r="B34" s="26"/>
      <c r="D34" s="44">
        <v>14829641636</v>
      </c>
      <c r="F34" s="44">
        <v>-24347298718</v>
      </c>
      <c r="H34" s="44">
        <v>0</v>
      </c>
      <c r="J34" s="44">
        <v>-9517657082</v>
      </c>
      <c r="L34" s="28">
        <v>4.9800000000000004</v>
      </c>
      <c r="N34" s="44">
        <v>14829641636</v>
      </c>
      <c r="P34" s="56">
        <v>552381995</v>
      </c>
      <c r="Q34" s="56"/>
      <c r="S34" s="44">
        <v>0</v>
      </c>
      <c r="U34" s="44">
        <v>15382023631</v>
      </c>
      <c r="W34" s="28">
        <v>3.47</v>
      </c>
    </row>
    <row r="35" spans="1:23" ht="21.75" customHeight="1" x14ac:dyDescent="0.2">
      <c r="A35" s="26" t="s">
        <v>89</v>
      </c>
      <c r="B35" s="26"/>
      <c r="D35" s="44">
        <v>1278668374</v>
      </c>
      <c r="F35" s="44">
        <v>-2406082244</v>
      </c>
      <c r="H35" s="44">
        <v>0</v>
      </c>
      <c r="J35" s="44">
        <v>-1127413870</v>
      </c>
      <c r="L35" s="28">
        <v>0.59</v>
      </c>
      <c r="N35" s="44">
        <v>1278668374</v>
      </c>
      <c r="P35" s="56">
        <v>-2203923769</v>
      </c>
      <c r="Q35" s="56"/>
      <c r="S35" s="44">
        <v>0</v>
      </c>
      <c r="U35" s="44">
        <v>-925255395</v>
      </c>
      <c r="W35" s="28">
        <v>-0.21</v>
      </c>
    </row>
    <row r="36" spans="1:23" ht="21.75" customHeight="1" x14ac:dyDescent="0.2">
      <c r="A36" s="26" t="s">
        <v>24</v>
      </c>
      <c r="B36" s="26"/>
      <c r="D36" s="44">
        <v>860541176</v>
      </c>
      <c r="F36" s="44">
        <v>-5117975770</v>
      </c>
      <c r="H36" s="44">
        <v>0</v>
      </c>
      <c r="J36" s="44">
        <v>-4257434594</v>
      </c>
      <c r="L36" s="28">
        <v>2.23</v>
      </c>
      <c r="N36" s="44">
        <v>860541176</v>
      </c>
      <c r="P36" s="56">
        <v>-3032116587</v>
      </c>
      <c r="Q36" s="56"/>
      <c r="S36" s="44">
        <v>0</v>
      </c>
      <c r="U36" s="44">
        <v>-2171575411</v>
      </c>
      <c r="W36" s="28">
        <v>-0.49</v>
      </c>
    </row>
    <row r="37" spans="1:23" ht="21.75" customHeight="1" x14ac:dyDescent="0.2">
      <c r="A37" s="26" t="s">
        <v>33</v>
      </c>
      <c r="B37" s="26"/>
      <c r="D37" s="44">
        <v>0</v>
      </c>
      <c r="F37" s="44">
        <v>-1082023425</v>
      </c>
      <c r="H37" s="44">
        <v>0</v>
      </c>
      <c r="J37" s="44">
        <v>-1082023425</v>
      </c>
      <c r="L37" s="28">
        <v>0.56999999999999995</v>
      </c>
      <c r="N37" s="44">
        <v>1309395532</v>
      </c>
      <c r="P37" s="56">
        <v>1443857625</v>
      </c>
      <c r="Q37" s="56"/>
      <c r="S37" s="44">
        <v>0</v>
      </c>
      <c r="U37" s="44">
        <v>2753253157</v>
      </c>
      <c r="W37" s="28">
        <v>0.62</v>
      </c>
    </row>
    <row r="38" spans="1:23" ht="21.75" customHeight="1" x14ac:dyDescent="0.2">
      <c r="A38" s="26" t="s">
        <v>92</v>
      </c>
      <c r="B38" s="26"/>
      <c r="D38" s="44">
        <v>5940151000</v>
      </c>
      <c r="F38" s="44">
        <v>-7381008876</v>
      </c>
      <c r="H38" s="44">
        <v>0</v>
      </c>
      <c r="J38" s="44">
        <v>-1440857876</v>
      </c>
      <c r="L38" s="28">
        <v>0.75</v>
      </c>
      <c r="N38" s="44">
        <v>5940151000</v>
      </c>
      <c r="P38" s="56">
        <v>708576852</v>
      </c>
      <c r="Q38" s="56"/>
      <c r="S38" s="44">
        <v>0</v>
      </c>
      <c r="U38" s="44">
        <v>6648727852</v>
      </c>
      <c r="W38" s="28">
        <v>1.5</v>
      </c>
    </row>
    <row r="39" spans="1:23" ht="21.75" customHeight="1" x14ac:dyDescent="0.2">
      <c r="A39" s="26" t="s">
        <v>83</v>
      </c>
      <c r="B39" s="26"/>
      <c r="D39" s="44">
        <v>3236135138</v>
      </c>
      <c r="F39" s="44">
        <v>-4720700311</v>
      </c>
      <c r="H39" s="44">
        <v>0</v>
      </c>
      <c r="J39" s="44">
        <v>-1484565173</v>
      </c>
      <c r="L39" s="28">
        <v>0.78</v>
      </c>
      <c r="N39" s="44">
        <v>3236135138</v>
      </c>
      <c r="P39" s="56">
        <v>-1014729972</v>
      </c>
      <c r="Q39" s="56"/>
      <c r="S39" s="44">
        <v>0</v>
      </c>
      <c r="U39" s="44">
        <v>2221405166</v>
      </c>
      <c r="W39" s="28">
        <v>0.5</v>
      </c>
    </row>
    <row r="40" spans="1:23" ht="21.75" customHeight="1" x14ac:dyDescent="0.2">
      <c r="A40" s="26" t="s">
        <v>26</v>
      </c>
      <c r="B40" s="26"/>
      <c r="D40" s="44">
        <v>4561461728</v>
      </c>
      <c r="F40" s="44">
        <v>-7761830980</v>
      </c>
      <c r="H40" s="44">
        <v>0</v>
      </c>
      <c r="J40" s="44">
        <v>-3200369252</v>
      </c>
      <c r="L40" s="28">
        <v>1.67</v>
      </c>
      <c r="N40" s="44">
        <v>4561461728</v>
      </c>
      <c r="P40" s="56">
        <v>14687061024</v>
      </c>
      <c r="Q40" s="56"/>
      <c r="S40" s="44">
        <v>0</v>
      </c>
      <c r="U40" s="44">
        <v>19248522752</v>
      </c>
      <c r="W40" s="28">
        <v>4.34</v>
      </c>
    </row>
    <row r="41" spans="1:23" ht="21.75" customHeight="1" x14ac:dyDescent="0.2">
      <c r="A41" s="26" t="s">
        <v>53</v>
      </c>
      <c r="B41" s="26"/>
      <c r="D41" s="44">
        <v>7358100316</v>
      </c>
      <c r="F41" s="44">
        <v>-13422544670</v>
      </c>
      <c r="H41" s="44">
        <v>0</v>
      </c>
      <c r="J41" s="44">
        <v>-6064444354</v>
      </c>
      <c r="L41" s="28">
        <v>3.17</v>
      </c>
      <c r="N41" s="44">
        <v>7358100316</v>
      </c>
      <c r="P41" s="56">
        <v>-4242742673</v>
      </c>
      <c r="Q41" s="56"/>
      <c r="S41" s="44">
        <v>0</v>
      </c>
      <c r="U41" s="44">
        <v>3115357643</v>
      </c>
      <c r="W41" s="28">
        <v>0.7</v>
      </c>
    </row>
    <row r="42" spans="1:23" ht="21.75" customHeight="1" x14ac:dyDescent="0.2">
      <c r="A42" s="26" t="s">
        <v>29</v>
      </c>
      <c r="B42" s="26"/>
      <c r="D42" s="44">
        <v>2282218673</v>
      </c>
      <c r="F42" s="44">
        <v>-2707737749</v>
      </c>
      <c r="H42" s="44">
        <v>0</v>
      </c>
      <c r="J42" s="44">
        <v>-425519076</v>
      </c>
      <c r="L42" s="28">
        <v>0.22</v>
      </c>
      <c r="N42" s="44">
        <v>2282218673</v>
      </c>
      <c r="P42" s="56">
        <v>7045019032</v>
      </c>
      <c r="Q42" s="56"/>
      <c r="S42" s="44">
        <v>0</v>
      </c>
      <c r="U42" s="44">
        <v>9327237705</v>
      </c>
      <c r="W42" s="28">
        <v>2.11</v>
      </c>
    </row>
    <row r="43" spans="1:23" ht="21.75" customHeight="1" x14ac:dyDescent="0.2">
      <c r="A43" s="26" t="s">
        <v>42</v>
      </c>
      <c r="B43" s="26"/>
      <c r="D43" s="44">
        <v>0</v>
      </c>
      <c r="F43" s="44">
        <v>-1766449941</v>
      </c>
      <c r="H43" s="44">
        <v>0</v>
      </c>
      <c r="J43" s="44">
        <v>-1766449941</v>
      </c>
      <c r="L43" s="28">
        <v>0.92</v>
      </c>
      <c r="N43" s="44">
        <v>1158870810</v>
      </c>
      <c r="P43" s="56">
        <v>7130425985</v>
      </c>
      <c r="Q43" s="56"/>
      <c r="S43" s="44">
        <v>0</v>
      </c>
      <c r="U43" s="44">
        <v>8289296795</v>
      </c>
      <c r="W43" s="28">
        <v>1.87</v>
      </c>
    </row>
    <row r="44" spans="1:23" ht="21.75" customHeight="1" x14ac:dyDescent="0.2">
      <c r="A44" s="26" t="s">
        <v>80</v>
      </c>
      <c r="B44" s="26"/>
      <c r="D44" s="44">
        <v>412585324</v>
      </c>
      <c r="F44" s="44">
        <v>-1229503280</v>
      </c>
      <c r="H44" s="44">
        <v>0</v>
      </c>
      <c r="J44" s="44">
        <v>-816917956</v>
      </c>
      <c r="L44" s="28">
        <v>0.43</v>
      </c>
      <c r="N44" s="44">
        <v>412585324</v>
      </c>
      <c r="P44" s="56">
        <v>-2246075824</v>
      </c>
      <c r="Q44" s="56"/>
      <c r="S44" s="44">
        <v>0</v>
      </c>
      <c r="U44" s="44">
        <v>-1833490500</v>
      </c>
      <c r="W44" s="28">
        <v>-0.41</v>
      </c>
    </row>
    <row r="45" spans="1:23" ht="21.75" customHeight="1" x14ac:dyDescent="0.2">
      <c r="A45" s="26" t="s">
        <v>91</v>
      </c>
      <c r="B45" s="26"/>
      <c r="D45" s="44">
        <v>4249092782</v>
      </c>
      <c r="F45" s="44">
        <v>-7944488843</v>
      </c>
      <c r="H45" s="44">
        <v>0</v>
      </c>
      <c r="J45" s="44">
        <v>-3695396061</v>
      </c>
      <c r="L45" s="28">
        <v>1.93</v>
      </c>
      <c r="N45" s="44">
        <v>4249092782</v>
      </c>
      <c r="P45" s="56">
        <v>-2032311099</v>
      </c>
      <c r="Q45" s="56"/>
      <c r="S45" s="44">
        <v>0</v>
      </c>
      <c r="U45" s="44">
        <v>2216781683</v>
      </c>
      <c r="W45" s="28">
        <v>0.5</v>
      </c>
    </row>
    <row r="46" spans="1:23" ht="21.75" customHeight="1" x14ac:dyDescent="0.2">
      <c r="A46" s="26" t="s">
        <v>81</v>
      </c>
      <c r="B46" s="26"/>
      <c r="D46" s="44">
        <v>1960618243</v>
      </c>
      <c r="F46" s="44">
        <v>-3972920096</v>
      </c>
      <c r="H46" s="44">
        <v>0</v>
      </c>
      <c r="J46" s="44">
        <v>-2012301853</v>
      </c>
      <c r="L46" s="28">
        <v>1.05</v>
      </c>
      <c r="N46" s="44">
        <v>1960618243</v>
      </c>
      <c r="P46" s="56">
        <v>-4535840654</v>
      </c>
      <c r="Q46" s="56"/>
      <c r="S46" s="44">
        <v>0</v>
      </c>
      <c r="U46" s="44">
        <v>-2575222411</v>
      </c>
      <c r="W46" s="28">
        <v>-0.57999999999999996</v>
      </c>
    </row>
    <row r="47" spans="1:23" ht="21.75" customHeight="1" x14ac:dyDescent="0.2">
      <c r="A47" s="26" t="s">
        <v>25</v>
      </c>
      <c r="B47" s="26"/>
      <c r="D47" s="44">
        <v>14298723685</v>
      </c>
      <c r="F47" s="44">
        <v>-24166050141</v>
      </c>
      <c r="H47" s="44">
        <v>0</v>
      </c>
      <c r="J47" s="44">
        <v>-9867326456</v>
      </c>
      <c r="L47" s="28">
        <v>5.16</v>
      </c>
      <c r="N47" s="44">
        <v>14298723685</v>
      </c>
      <c r="P47" s="56">
        <v>31761172067</v>
      </c>
      <c r="Q47" s="56"/>
      <c r="S47" s="44">
        <v>0</v>
      </c>
      <c r="U47" s="44">
        <v>46059895752</v>
      </c>
      <c r="W47" s="28">
        <v>10.4</v>
      </c>
    </row>
    <row r="48" spans="1:23" ht="21.75" customHeight="1" x14ac:dyDescent="0.2">
      <c r="A48" s="26" t="s">
        <v>40</v>
      </c>
      <c r="B48" s="26"/>
      <c r="D48" s="44">
        <v>1807072692</v>
      </c>
      <c r="F48" s="44">
        <v>-5564691900</v>
      </c>
      <c r="H48" s="44">
        <v>0</v>
      </c>
      <c r="J48" s="44">
        <v>-3757619208</v>
      </c>
      <c r="L48" s="28">
        <v>1.97</v>
      </c>
      <c r="N48" s="44">
        <v>1807072692</v>
      </c>
      <c r="P48" s="56">
        <v>-6396711750</v>
      </c>
      <c r="Q48" s="56"/>
      <c r="S48" s="44">
        <v>0</v>
      </c>
      <c r="U48" s="44">
        <v>-4589639058</v>
      </c>
      <c r="W48" s="28">
        <v>-1.04</v>
      </c>
    </row>
    <row r="49" spans="1:23" ht="21.75" customHeight="1" x14ac:dyDescent="0.2">
      <c r="A49" s="26" t="s">
        <v>30</v>
      </c>
      <c r="B49" s="26"/>
      <c r="D49" s="44">
        <v>2053021448</v>
      </c>
      <c r="F49" s="44">
        <v>-2463117017</v>
      </c>
      <c r="H49" s="44">
        <v>0</v>
      </c>
      <c r="J49" s="44">
        <v>-410095569</v>
      </c>
      <c r="L49" s="28">
        <v>0.21</v>
      </c>
      <c r="N49" s="44">
        <v>2053021448</v>
      </c>
      <c r="P49" s="56">
        <v>881878510</v>
      </c>
      <c r="Q49" s="56"/>
      <c r="S49" s="44">
        <v>0</v>
      </c>
      <c r="U49" s="44">
        <v>2934899958</v>
      </c>
      <c r="W49" s="28">
        <v>0.66</v>
      </c>
    </row>
    <row r="50" spans="1:23" ht="21.75" customHeight="1" x14ac:dyDescent="0.2">
      <c r="A50" s="26" t="s">
        <v>77</v>
      </c>
      <c r="B50" s="26"/>
      <c r="D50" s="44">
        <v>0</v>
      </c>
      <c r="F50" s="44">
        <v>-1714156646</v>
      </c>
      <c r="H50" s="44">
        <v>0</v>
      </c>
      <c r="J50" s="44">
        <v>-1714156646</v>
      </c>
      <c r="L50" s="28">
        <v>0.9</v>
      </c>
      <c r="N50" s="44">
        <v>2607701334</v>
      </c>
      <c r="P50" s="56">
        <v>-3939263832</v>
      </c>
      <c r="Q50" s="56"/>
      <c r="S50" s="44">
        <v>0</v>
      </c>
      <c r="U50" s="44">
        <v>-1331562498</v>
      </c>
      <c r="W50" s="28">
        <v>-0.3</v>
      </c>
    </row>
    <row r="51" spans="1:23" ht="21.75" customHeight="1" x14ac:dyDescent="0.2">
      <c r="A51" s="26" t="s">
        <v>39</v>
      </c>
      <c r="B51" s="26"/>
      <c r="D51" s="44">
        <v>1226527484</v>
      </c>
      <c r="F51" s="44">
        <v>-4168763279</v>
      </c>
      <c r="H51" s="44">
        <v>0</v>
      </c>
      <c r="J51" s="44">
        <v>-2942235795</v>
      </c>
      <c r="L51" s="28">
        <v>1.54</v>
      </c>
      <c r="N51" s="44">
        <v>1226527484</v>
      </c>
      <c r="P51" s="56">
        <v>-2131539595</v>
      </c>
      <c r="Q51" s="56"/>
      <c r="S51" s="44">
        <v>0</v>
      </c>
      <c r="U51" s="44">
        <v>-905012111</v>
      </c>
      <c r="W51" s="28">
        <v>-0.2</v>
      </c>
    </row>
    <row r="52" spans="1:23" ht="21.75" customHeight="1" x14ac:dyDescent="0.2">
      <c r="A52" s="26" t="s">
        <v>37</v>
      </c>
      <c r="B52" s="26"/>
      <c r="D52" s="44">
        <v>4504440189</v>
      </c>
      <c r="F52" s="44">
        <v>-5646401617</v>
      </c>
      <c r="H52" s="44">
        <v>0</v>
      </c>
      <c r="J52" s="44">
        <v>-1141961428</v>
      </c>
      <c r="L52" s="28">
        <v>0.6</v>
      </c>
      <c r="N52" s="44">
        <v>4504440189</v>
      </c>
      <c r="P52" s="56">
        <v>-9639542217</v>
      </c>
      <c r="Q52" s="56"/>
      <c r="S52" s="44">
        <v>0</v>
      </c>
      <c r="U52" s="44">
        <v>-5135102028</v>
      </c>
      <c r="W52" s="28">
        <v>-1.1599999999999999</v>
      </c>
    </row>
    <row r="53" spans="1:23" ht="21.75" customHeight="1" x14ac:dyDescent="0.2">
      <c r="A53" s="26" t="s">
        <v>43</v>
      </c>
      <c r="B53" s="26"/>
      <c r="D53" s="44">
        <v>0</v>
      </c>
      <c r="F53" s="44">
        <v>5568085388</v>
      </c>
      <c r="H53" s="44">
        <v>0</v>
      </c>
      <c r="J53" s="44">
        <v>5568085388</v>
      </c>
      <c r="L53" s="28">
        <v>-2.91</v>
      </c>
      <c r="N53" s="44">
        <v>9078153400</v>
      </c>
      <c r="P53" s="56">
        <v>-10080154581</v>
      </c>
      <c r="Q53" s="56"/>
      <c r="S53" s="44">
        <v>0</v>
      </c>
      <c r="U53" s="44">
        <v>-1002001181</v>
      </c>
      <c r="W53" s="28">
        <v>-0.23</v>
      </c>
    </row>
    <row r="54" spans="1:23" ht="21.75" customHeight="1" x14ac:dyDescent="0.2">
      <c r="A54" s="26" t="s">
        <v>44</v>
      </c>
      <c r="B54" s="26"/>
      <c r="D54" s="44">
        <v>0</v>
      </c>
      <c r="F54" s="44">
        <v>5467751348</v>
      </c>
      <c r="H54" s="44">
        <v>0</v>
      </c>
      <c r="J54" s="44">
        <v>5467751348</v>
      </c>
      <c r="L54" s="28">
        <v>-2.86</v>
      </c>
      <c r="N54" s="44">
        <v>2933053189</v>
      </c>
      <c r="P54" s="56">
        <v>11947775582</v>
      </c>
      <c r="Q54" s="56"/>
      <c r="S54" s="44">
        <v>0</v>
      </c>
      <c r="U54" s="44">
        <v>14880828771</v>
      </c>
      <c r="W54" s="28">
        <v>3.36</v>
      </c>
    </row>
    <row r="55" spans="1:23" ht="21.75" customHeight="1" x14ac:dyDescent="0.2">
      <c r="A55" s="26" t="s">
        <v>68</v>
      </c>
      <c r="B55" s="26"/>
      <c r="D55" s="44">
        <v>4425452830</v>
      </c>
      <c r="F55" s="44">
        <v>-3066127344</v>
      </c>
      <c r="H55" s="44">
        <v>0</v>
      </c>
      <c r="J55" s="44">
        <v>1359325486</v>
      </c>
      <c r="L55" s="28">
        <v>-0.71</v>
      </c>
      <c r="N55" s="44">
        <v>4425452830</v>
      </c>
      <c r="P55" s="56">
        <v>9498982752</v>
      </c>
      <c r="Q55" s="56"/>
      <c r="S55" s="44">
        <v>0</v>
      </c>
      <c r="U55" s="44">
        <v>13924435582</v>
      </c>
      <c r="W55" s="28">
        <v>3.14</v>
      </c>
    </row>
    <row r="56" spans="1:23" ht="21.75" customHeight="1" x14ac:dyDescent="0.2">
      <c r="A56" s="26" t="s">
        <v>66</v>
      </c>
      <c r="B56" s="26"/>
      <c r="D56" s="44">
        <v>1371936378</v>
      </c>
      <c r="F56" s="44">
        <v>-1615582196</v>
      </c>
      <c r="H56" s="44">
        <v>0</v>
      </c>
      <c r="J56" s="44">
        <v>-243645818</v>
      </c>
      <c r="L56" s="28">
        <v>0.13</v>
      </c>
      <c r="N56" s="44">
        <v>1371936378</v>
      </c>
      <c r="P56" s="56">
        <v>-1090472240</v>
      </c>
      <c r="Q56" s="56"/>
      <c r="S56" s="44">
        <v>0</v>
      </c>
      <c r="U56" s="44">
        <v>281464138</v>
      </c>
      <c r="W56" s="28">
        <v>0.06</v>
      </c>
    </row>
    <row r="57" spans="1:23" ht="21.75" customHeight="1" x14ac:dyDescent="0.2">
      <c r="A57" s="26" t="s">
        <v>20</v>
      </c>
      <c r="B57" s="26"/>
      <c r="D57" s="44">
        <v>0</v>
      </c>
      <c r="F57" s="44">
        <v>-1481923973</v>
      </c>
      <c r="H57" s="44">
        <v>0</v>
      </c>
      <c r="J57" s="44">
        <v>-1481923973</v>
      </c>
      <c r="L57" s="28">
        <v>0.78</v>
      </c>
      <c r="N57" s="44">
        <v>1489934829</v>
      </c>
      <c r="P57" s="56">
        <v>-1317265754</v>
      </c>
      <c r="Q57" s="56"/>
      <c r="S57" s="44">
        <v>0</v>
      </c>
      <c r="U57" s="44">
        <v>172669075</v>
      </c>
      <c r="W57" s="28">
        <v>0.04</v>
      </c>
    </row>
    <row r="58" spans="1:23" ht="21.75" customHeight="1" x14ac:dyDescent="0.2">
      <c r="A58" s="26" t="s">
        <v>19</v>
      </c>
      <c r="B58" s="26"/>
      <c r="D58" s="44">
        <v>0</v>
      </c>
      <c r="F58" s="44">
        <v>-712074198</v>
      </c>
      <c r="H58" s="44">
        <v>0</v>
      </c>
      <c r="J58" s="44">
        <v>-712074198</v>
      </c>
      <c r="L58" s="28">
        <v>0.37</v>
      </c>
      <c r="N58" s="44">
        <v>2022686988</v>
      </c>
      <c r="P58" s="56">
        <v>410812037</v>
      </c>
      <c r="Q58" s="56"/>
      <c r="S58" s="44">
        <v>0</v>
      </c>
      <c r="U58" s="44">
        <v>2433499025</v>
      </c>
      <c r="W58" s="28">
        <v>0.55000000000000004</v>
      </c>
    </row>
    <row r="59" spans="1:23" ht="21.75" customHeight="1" x14ac:dyDescent="0.2">
      <c r="A59" s="26" t="s">
        <v>28</v>
      </c>
      <c r="B59" s="26"/>
      <c r="D59" s="44">
        <v>1570262896</v>
      </c>
      <c r="F59" s="44">
        <v>-2195888464</v>
      </c>
      <c r="H59" s="44">
        <v>0</v>
      </c>
      <c r="J59" s="44">
        <v>-625625568</v>
      </c>
      <c r="L59" s="28">
        <v>0.33</v>
      </c>
      <c r="N59" s="44">
        <v>1570262896</v>
      </c>
      <c r="P59" s="56">
        <v>6744028971</v>
      </c>
      <c r="Q59" s="56"/>
      <c r="S59" s="44">
        <v>0</v>
      </c>
      <c r="U59" s="44">
        <v>8314291867</v>
      </c>
      <c r="W59" s="28">
        <v>1.88</v>
      </c>
    </row>
    <row r="60" spans="1:23" ht="21.75" customHeight="1" x14ac:dyDescent="0.2">
      <c r="A60" s="26" t="s">
        <v>21</v>
      </c>
      <c r="B60" s="26"/>
      <c r="D60" s="44">
        <v>34993007</v>
      </c>
      <c r="F60" s="44">
        <v>-1460675636</v>
      </c>
      <c r="H60" s="44">
        <v>0</v>
      </c>
      <c r="J60" s="44">
        <v>-1425682629</v>
      </c>
      <c r="L60" s="28">
        <v>0.75</v>
      </c>
      <c r="N60" s="44">
        <v>34993007</v>
      </c>
      <c r="P60" s="56">
        <v>133761505</v>
      </c>
      <c r="Q60" s="56"/>
      <c r="S60" s="44">
        <v>0</v>
      </c>
      <c r="U60" s="44">
        <v>168754512</v>
      </c>
      <c r="W60" s="28">
        <v>0.04</v>
      </c>
    </row>
    <row r="61" spans="1:23" ht="21.75" customHeight="1" x14ac:dyDescent="0.2">
      <c r="A61" s="26" t="s">
        <v>75</v>
      </c>
      <c r="B61" s="26"/>
      <c r="D61" s="44">
        <v>388987567</v>
      </c>
      <c r="F61" s="44">
        <v>-2308184100</v>
      </c>
      <c r="H61" s="44">
        <v>0</v>
      </c>
      <c r="J61" s="44">
        <v>-1919196533</v>
      </c>
      <c r="L61" s="28">
        <v>1</v>
      </c>
      <c r="N61" s="44">
        <v>388987567</v>
      </c>
      <c r="P61" s="56">
        <v>1321092450</v>
      </c>
      <c r="Q61" s="56"/>
      <c r="S61" s="44">
        <v>0</v>
      </c>
      <c r="U61" s="44">
        <v>1710080017</v>
      </c>
      <c r="W61" s="28">
        <v>0.39</v>
      </c>
    </row>
    <row r="62" spans="1:23" ht="21.75" customHeight="1" x14ac:dyDescent="0.2">
      <c r="A62" s="26" t="s">
        <v>64</v>
      </c>
      <c r="B62" s="26"/>
      <c r="D62" s="44">
        <v>0</v>
      </c>
      <c r="F62" s="44">
        <v>-5578991547</v>
      </c>
      <c r="H62" s="44">
        <v>0</v>
      </c>
      <c r="J62" s="44">
        <v>-5578991547</v>
      </c>
      <c r="L62" s="28">
        <v>2.92</v>
      </c>
      <c r="N62" s="44">
        <v>0</v>
      </c>
      <c r="P62" s="56">
        <v>354221685</v>
      </c>
      <c r="Q62" s="56"/>
      <c r="S62" s="44">
        <v>0</v>
      </c>
      <c r="U62" s="44">
        <v>354221685</v>
      </c>
      <c r="W62" s="28">
        <v>0.08</v>
      </c>
    </row>
    <row r="63" spans="1:23" ht="21.75" customHeight="1" x14ac:dyDescent="0.2">
      <c r="A63" s="26" t="s">
        <v>41</v>
      </c>
      <c r="B63" s="26"/>
      <c r="D63" s="44">
        <v>0</v>
      </c>
      <c r="F63" s="44">
        <v>-5775919999</v>
      </c>
      <c r="H63" s="44">
        <v>0</v>
      </c>
      <c r="J63" s="44">
        <v>-5775919999</v>
      </c>
      <c r="L63" s="28">
        <v>3.02</v>
      </c>
      <c r="N63" s="44">
        <v>0</v>
      </c>
      <c r="P63" s="56">
        <v>5648743780</v>
      </c>
      <c r="Q63" s="56"/>
      <c r="S63" s="44">
        <v>0</v>
      </c>
      <c r="U63" s="44">
        <v>5648743780</v>
      </c>
      <c r="W63" s="28">
        <v>1.27</v>
      </c>
    </row>
    <row r="64" spans="1:23" ht="21.75" customHeight="1" x14ac:dyDescent="0.2">
      <c r="A64" s="26" t="s">
        <v>61</v>
      </c>
      <c r="B64" s="26"/>
      <c r="D64" s="44">
        <v>0</v>
      </c>
      <c r="F64" s="44">
        <v>-708135263</v>
      </c>
      <c r="H64" s="44">
        <v>0</v>
      </c>
      <c r="J64" s="44">
        <v>-708135263</v>
      </c>
      <c r="L64" s="28">
        <v>0.37</v>
      </c>
      <c r="N64" s="44">
        <v>0</v>
      </c>
      <c r="P64" s="56">
        <v>752393717</v>
      </c>
      <c r="Q64" s="56"/>
      <c r="S64" s="44">
        <v>0</v>
      </c>
      <c r="U64" s="44">
        <v>752393717</v>
      </c>
      <c r="W64" s="28">
        <v>0.17</v>
      </c>
    </row>
    <row r="65" spans="1:23" ht="21.75" customHeight="1" x14ac:dyDescent="0.2">
      <c r="A65" s="26" t="s">
        <v>84</v>
      </c>
      <c r="B65" s="26"/>
      <c r="D65" s="44">
        <v>0</v>
      </c>
      <c r="F65" s="44">
        <v>-6868597722</v>
      </c>
      <c r="H65" s="44">
        <v>0</v>
      </c>
      <c r="J65" s="44">
        <v>-6868597722</v>
      </c>
      <c r="L65" s="28">
        <v>3.59</v>
      </c>
      <c r="N65" s="44">
        <v>0</v>
      </c>
      <c r="P65" s="56">
        <v>15548007571</v>
      </c>
      <c r="Q65" s="56"/>
      <c r="S65" s="44">
        <v>0</v>
      </c>
      <c r="U65" s="44">
        <v>15548007571</v>
      </c>
      <c r="W65" s="28">
        <v>3.51</v>
      </c>
    </row>
    <row r="66" spans="1:23" ht="21.75" customHeight="1" x14ac:dyDescent="0.2">
      <c r="A66" s="26" t="s">
        <v>31</v>
      </c>
      <c r="B66" s="26"/>
      <c r="D66" s="44">
        <v>0</v>
      </c>
      <c r="F66" s="44">
        <v>-3000936242</v>
      </c>
      <c r="H66" s="44">
        <v>0</v>
      </c>
      <c r="J66" s="44">
        <v>-3000936242</v>
      </c>
      <c r="L66" s="28">
        <v>1.57</v>
      </c>
      <c r="N66" s="44">
        <v>0</v>
      </c>
      <c r="P66" s="56">
        <v>60693092</v>
      </c>
      <c r="Q66" s="56"/>
      <c r="S66" s="44">
        <v>0</v>
      </c>
      <c r="U66" s="44">
        <v>60693092</v>
      </c>
      <c r="W66" s="28">
        <v>0.01</v>
      </c>
    </row>
    <row r="67" spans="1:23" ht="21.75" customHeight="1" x14ac:dyDescent="0.2">
      <c r="A67" s="26" t="s">
        <v>76</v>
      </c>
      <c r="B67" s="26"/>
      <c r="D67" s="44">
        <v>0</v>
      </c>
      <c r="F67" s="44">
        <v>-13199782908</v>
      </c>
      <c r="H67" s="44">
        <v>0</v>
      </c>
      <c r="J67" s="44">
        <v>-13199782908</v>
      </c>
      <c r="L67" s="28">
        <v>6.91</v>
      </c>
      <c r="N67" s="44">
        <v>0</v>
      </c>
      <c r="P67" s="56">
        <v>-30454756856</v>
      </c>
      <c r="Q67" s="56"/>
      <c r="S67" s="44">
        <v>0</v>
      </c>
      <c r="U67" s="44">
        <v>-30454756856</v>
      </c>
      <c r="W67" s="28">
        <v>-6.87</v>
      </c>
    </row>
    <row r="68" spans="1:23" ht="21.75" customHeight="1" x14ac:dyDescent="0.2">
      <c r="A68" s="26" t="s">
        <v>70</v>
      </c>
      <c r="B68" s="26"/>
      <c r="D68" s="44">
        <v>0</v>
      </c>
      <c r="F68" s="44">
        <v>2264375521</v>
      </c>
      <c r="H68" s="44">
        <v>0</v>
      </c>
      <c r="J68" s="44">
        <v>2264375521</v>
      </c>
      <c r="L68" s="28">
        <v>-1.18</v>
      </c>
      <c r="N68" s="44">
        <v>0</v>
      </c>
      <c r="P68" s="56">
        <v>18065778615</v>
      </c>
      <c r="Q68" s="56"/>
      <c r="S68" s="44">
        <v>0</v>
      </c>
      <c r="U68" s="44">
        <v>18065778615</v>
      </c>
      <c r="W68" s="28">
        <v>4.08</v>
      </c>
    </row>
    <row r="69" spans="1:23" ht="21.75" customHeight="1" x14ac:dyDescent="0.2">
      <c r="A69" s="26" t="s">
        <v>47</v>
      </c>
      <c r="B69" s="26"/>
      <c r="D69" s="44">
        <v>0</v>
      </c>
      <c r="F69" s="44">
        <v>-776551860</v>
      </c>
      <c r="H69" s="44">
        <v>0</v>
      </c>
      <c r="J69" s="44">
        <v>-776551860</v>
      </c>
      <c r="L69" s="28">
        <v>0.41</v>
      </c>
      <c r="N69" s="44">
        <v>0</v>
      </c>
      <c r="P69" s="56">
        <v>1052102520</v>
      </c>
      <c r="Q69" s="56"/>
      <c r="S69" s="44">
        <v>0</v>
      </c>
      <c r="U69" s="44">
        <v>1052102520</v>
      </c>
      <c r="W69" s="28">
        <v>0.24</v>
      </c>
    </row>
    <row r="70" spans="1:23" ht="21.75" customHeight="1" x14ac:dyDescent="0.2">
      <c r="A70" s="26" t="s">
        <v>36</v>
      </c>
      <c r="B70" s="26"/>
      <c r="D70" s="44">
        <v>0</v>
      </c>
      <c r="F70" s="44">
        <v>443413033</v>
      </c>
      <c r="H70" s="44">
        <v>0</v>
      </c>
      <c r="J70" s="44">
        <v>443413033</v>
      </c>
      <c r="L70" s="28">
        <v>-0.23</v>
      </c>
      <c r="N70" s="44">
        <v>0</v>
      </c>
      <c r="P70" s="56">
        <v>3183072127</v>
      </c>
      <c r="Q70" s="56"/>
      <c r="S70" s="44">
        <v>0</v>
      </c>
      <c r="U70" s="44">
        <v>3183072127</v>
      </c>
      <c r="W70" s="28">
        <v>0.72</v>
      </c>
    </row>
    <row r="71" spans="1:23" ht="21.75" customHeight="1" x14ac:dyDescent="0.2">
      <c r="A71" s="26" t="s">
        <v>90</v>
      </c>
      <c r="B71" s="26"/>
      <c r="D71" s="44">
        <v>0</v>
      </c>
      <c r="F71" s="44">
        <v>3765073969</v>
      </c>
      <c r="H71" s="44">
        <v>0</v>
      </c>
      <c r="J71" s="44">
        <v>3765073969</v>
      </c>
      <c r="L71" s="28">
        <v>-1.97</v>
      </c>
      <c r="N71" s="44">
        <v>0</v>
      </c>
      <c r="P71" s="56">
        <v>121915391</v>
      </c>
      <c r="Q71" s="56"/>
      <c r="S71" s="44">
        <v>0</v>
      </c>
      <c r="U71" s="44">
        <v>121915391</v>
      </c>
      <c r="W71" s="28">
        <v>0.03</v>
      </c>
    </row>
    <row r="72" spans="1:23" ht="21.75" customHeight="1" x14ac:dyDescent="0.2">
      <c r="A72" s="26" t="s">
        <v>65</v>
      </c>
      <c r="B72" s="26"/>
      <c r="D72" s="44">
        <v>0</v>
      </c>
      <c r="F72" s="44">
        <v>-4723864806</v>
      </c>
      <c r="H72" s="44">
        <v>0</v>
      </c>
      <c r="J72" s="44">
        <v>-4723864806</v>
      </c>
      <c r="L72" s="28">
        <v>2.4700000000000002</v>
      </c>
      <c r="N72" s="44">
        <v>0</v>
      </c>
      <c r="P72" s="56">
        <v>7923902257</v>
      </c>
      <c r="Q72" s="56"/>
      <c r="S72" s="44">
        <v>0</v>
      </c>
      <c r="U72" s="44">
        <v>7923902257</v>
      </c>
      <c r="W72" s="28">
        <v>1.79</v>
      </c>
    </row>
    <row r="73" spans="1:23" ht="21.75" customHeight="1" x14ac:dyDescent="0.2">
      <c r="A73" s="26" t="s">
        <v>60</v>
      </c>
      <c r="B73" s="26"/>
      <c r="D73" s="44">
        <v>0</v>
      </c>
      <c r="F73" s="44">
        <v>-1884718800</v>
      </c>
      <c r="H73" s="44">
        <v>0</v>
      </c>
      <c r="J73" s="44">
        <v>-1884718800</v>
      </c>
      <c r="L73" s="28">
        <v>0.99</v>
      </c>
      <c r="N73" s="44">
        <v>0</v>
      </c>
      <c r="P73" s="56">
        <v>-71571600</v>
      </c>
      <c r="Q73" s="56"/>
      <c r="S73" s="44">
        <v>0</v>
      </c>
      <c r="U73" s="44">
        <v>-71571600</v>
      </c>
      <c r="W73" s="28">
        <v>-0.02</v>
      </c>
    </row>
    <row r="74" spans="1:23" ht="21.75" customHeight="1" x14ac:dyDescent="0.2">
      <c r="A74" s="26" t="s">
        <v>78</v>
      </c>
      <c r="B74" s="26"/>
      <c r="D74" s="44">
        <v>0</v>
      </c>
      <c r="F74" s="44">
        <v>-2698742163</v>
      </c>
      <c r="H74" s="44">
        <v>0</v>
      </c>
      <c r="J74" s="44">
        <v>-2698742163</v>
      </c>
      <c r="L74" s="28">
        <v>1.41</v>
      </c>
      <c r="N74" s="44">
        <v>0</v>
      </c>
      <c r="P74" s="56">
        <v>-3495460224</v>
      </c>
      <c r="Q74" s="56"/>
      <c r="S74" s="44">
        <v>0</v>
      </c>
      <c r="U74" s="44">
        <v>-3495460224</v>
      </c>
      <c r="W74" s="28">
        <v>-0.79</v>
      </c>
    </row>
    <row r="75" spans="1:23" ht="21.75" customHeight="1" x14ac:dyDescent="0.2">
      <c r="A75" s="26" t="s">
        <v>45</v>
      </c>
      <c r="B75" s="26"/>
      <c r="D75" s="44">
        <v>0</v>
      </c>
      <c r="F75" s="44">
        <v>3721872868</v>
      </c>
      <c r="H75" s="44">
        <v>0</v>
      </c>
      <c r="J75" s="44">
        <v>3721872868</v>
      </c>
      <c r="L75" s="28">
        <v>-1.95</v>
      </c>
      <c r="N75" s="44">
        <v>0</v>
      </c>
      <c r="P75" s="56">
        <v>5212021216</v>
      </c>
      <c r="Q75" s="56"/>
      <c r="S75" s="44">
        <v>0</v>
      </c>
      <c r="U75" s="44">
        <v>5212021216</v>
      </c>
      <c r="W75" s="28">
        <v>1.18</v>
      </c>
    </row>
    <row r="76" spans="1:23" ht="21.75" customHeight="1" x14ac:dyDescent="0.2">
      <c r="A76" s="26" t="s">
        <v>32</v>
      </c>
      <c r="B76" s="26"/>
      <c r="D76" s="44">
        <v>0</v>
      </c>
      <c r="F76" s="44">
        <v>557466461</v>
      </c>
      <c r="H76" s="44">
        <v>0</v>
      </c>
      <c r="J76" s="44">
        <v>557466461</v>
      </c>
      <c r="L76" s="28">
        <v>-0.28999999999999998</v>
      </c>
      <c r="N76" s="44">
        <v>0</v>
      </c>
      <c r="P76" s="56">
        <v>-1002186894</v>
      </c>
      <c r="Q76" s="56"/>
      <c r="S76" s="44">
        <v>0</v>
      </c>
      <c r="U76" s="44">
        <v>-1002186894</v>
      </c>
      <c r="W76" s="28">
        <v>-0.23</v>
      </c>
    </row>
    <row r="77" spans="1:23" ht="21.75" customHeight="1" x14ac:dyDescent="0.2">
      <c r="A77" s="26" t="s">
        <v>52</v>
      </c>
      <c r="B77" s="26"/>
      <c r="D77" s="44">
        <v>0</v>
      </c>
      <c r="F77" s="44">
        <v>0</v>
      </c>
      <c r="H77" s="44">
        <v>0</v>
      </c>
      <c r="J77" s="44">
        <v>0</v>
      </c>
      <c r="L77" s="28">
        <v>0</v>
      </c>
      <c r="N77" s="44">
        <v>0</v>
      </c>
      <c r="P77" s="56">
        <v>1180819749</v>
      </c>
      <c r="Q77" s="56"/>
      <c r="S77" s="44">
        <v>0</v>
      </c>
      <c r="U77" s="44">
        <v>1180819749</v>
      </c>
      <c r="W77" s="28">
        <v>0.27</v>
      </c>
    </row>
    <row r="78" spans="1:23" ht="21.75" customHeight="1" x14ac:dyDescent="0.2">
      <c r="A78" s="26" t="s">
        <v>82</v>
      </c>
      <c r="B78" s="26"/>
      <c r="D78" s="44">
        <v>0</v>
      </c>
      <c r="F78" s="44">
        <v>-6564633449</v>
      </c>
      <c r="H78" s="44">
        <v>0</v>
      </c>
      <c r="J78" s="44">
        <v>-6564633449</v>
      </c>
      <c r="L78" s="28">
        <v>3.43</v>
      </c>
      <c r="N78" s="44">
        <v>0</v>
      </c>
      <c r="P78" s="56">
        <v>-4059555662</v>
      </c>
      <c r="Q78" s="56"/>
      <c r="S78" s="44">
        <v>0</v>
      </c>
      <c r="U78" s="44">
        <v>-4059555662</v>
      </c>
      <c r="W78" s="28">
        <v>-0.92</v>
      </c>
    </row>
    <row r="79" spans="1:23" ht="21.75" customHeight="1" x14ac:dyDescent="0.2">
      <c r="A79" s="26" t="s">
        <v>54</v>
      </c>
      <c r="B79" s="26"/>
      <c r="D79" s="44">
        <v>0</v>
      </c>
      <c r="F79" s="44">
        <v>-3539961007</v>
      </c>
      <c r="H79" s="44">
        <v>0</v>
      </c>
      <c r="J79" s="44">
        <v>-3539961007</v>
      </c>
      <c r="L79" s="28">
        <v>1.85</v>
      </c>
      <c r="N79" s="44">
        <v>0</v>
      </c>
      <c r="P79" s="56">
        <v>-1459220567</v>
      </c>
      <c r="Q79" s="56"/>
      <c r="S79" s="44">
        <v>0</v>
      </c>
      <c r="U79" s="44">
        <v>-1459220567</v>
      </c>
      <c r="W79" s="28">
        <v>-0.33</v>
      </c>
    </row>
    <row r="80" spans="1:23" ht="21.75" customHeight="1" x14ac:dyDescent="0.2">
      <c r="A80" s="26" t="s">
        <v>94</v>
      </c>
      <c r="B80" s="26"/>
      <c r="D80" s="44">
        <v>0</v>
      </c>
      <c r="F80" s="44">
        <v>-3236003609</v>
      </c>
      <c r="H80" s="44">
        <v>0</v>
      </c>
      <c r="J80" s="44">
        <v>-3236003609</v>
      </c>
      <c r="L80" s="28">
        <v>1.69</v>
      </c>
      <c r="N80" s="44">
        <v>0</v>
      </c>
      <c r="P80" s="56">
        <v>27998466018</v>
      </c>
      <c r="Q80" s="56"/>
      <c r="S80" s="44">
        <v>0</v>
      </c>
      <c r="U80" s="44">
        <v>27998466018</v>
      </c>
      <c r="W80" s="28">
        <v>6.32</v>
      </c>
    </row>
    <row r="81" spans="1:23" ht="21.75" customHeight="1" x14ac:dyDescent="0.2">
      <c r="A81" s="26" t="s">
        <v>23</v>
      </c>
      <c r="B81" s="26"/>
      <c r="D81" s="44">
        <v>0</v>
      </c>
      <c r="F81" s="44">
        <v>0</v>
      </c>
      <c r="H81" s="44">
        <v>0</v>
      </c>
      <c r="J81" s="44">
        <v>0</v>
      </c>
      <c r="L81" s="28">
        <v>0</v>
      </c>
      <c r="N81" s="44">
        <v>0</v>
      </c>
      <c r="P81" s="56">
        <v>5975466830</v>
      </c>
      <c r="Q81" s="56"/>
      <c r="S81" s="44">
        <v>0</v>
      </c>
      <c r="U81" s="44">
        <v>5975466830</v>
      </c>
      <c r="W81" s="28">
        <v>1.35</v>
      </c>
    </row>
    <row r="82" spans="1:23" ht="21.75" customHeight="1" x14ac:dyDescent="0.2">
      <c r="A82" s="26" t="s">
        <v>79</v>
      </c>
      <c r="B82" s="26"/>
      <c r="D82" s="44">
        <v>0</v>
      </c>
      <c r="F82" s="44">
        <v>-14003908005</v>
      </c>
      <c r="H82" s="44">
        <v>0</v>
      </c>
      <c r="J82" s="44">
        <v>-14003908005</v>
      </c>
      <c r="L82" s="28">
        <v>7.33</v>
      </c>
      <c r="N82" s="44">
        <v>0</v>
      </c>
      <c r="P82" s="56">
        <v>-28941409879</v>
      </c>
      <c r="Q82" s="56"/>
      <c r="S82" s="44">
        <v>0</v>
      </c>
      <c r="U82" s="44">
        <v>-28941409879</v>
      </c>
      <c r="W82" s="28">
        <v>-6.53</v>
      </c>
    </row>
    <row r="83" spans="1:23" ht="21.75" customHeight="1" x14ac:dyDescent="0.2">
      <c r="A83" s="26" t="s">
        <v>51</v>
      </c>
      <c r="B83" s="26"/>
      <c r="D83" s="44">
        <v>0</v>
      </c>
      <c r="F83" s="44">
        <v>-350825674</v>
      </c>
      <c r="H83" s="44">
        <v>0</v>
      </c>
      <c r="J83" s="44">
        <v>-350825674</v>
      </c>
      <c r="L83" s="28">
        <v>0.18</v>
      </c>
      <c r="N83" s="44">
        <v>0</v>
      </c>
      <c r="P83" s="56">
        <v>-321349382</v>
      </c>
      <c r="Q83" s="56"/>
      <c r="S83" s="44">
        <v>0</v>
      </c>
      <c r="U83" s="44">
        <v>-321349382</v>
      </c>
      <c r="W83" s="28">
        <v>-7.0000000000000007E-2</v>
      </c>
    </row>
    <row r="84" spans="1:23" ht="21.75" customHeight="1" x14ac:dyDescent="0.2">
      <c r="A84" s="26" t="s">
        <v>50</v>
      </c>
      <c r="B84" s="26"/>
      <c r="D84" s="44">
        <v>0</v>
      </c>
      <c r="F84" s="44">
        <v>-12267062393</v>
      </c>
      <c r="H84" s="44">
        <v>0</v>
      </c>
      <c r="J84" s="44">
        <v>-12267062393</v>
      </c>
      <c r="L84" s="28">
        <v>6.42</v>
      </c>
      <c r="N84" s="44">
        <v>0</v>
      </c>
      <c r="P84" s="56">
        <v>41930496796</v>
      </c>
      <c r="Q84" s="56"/>
      <c r="S84" s="44">
        <v>0</v>
      </c>
      <c r="U84" s="44">
        <v>41930496796</v>
      </c>
      <c r="W84" s="28">
        <v>9.4600000000000009</v>
      </c>
    </row>
    <row r="85" spans="1:23" ht="21.75" customHeight="1" x14ac:dyDescent="0.2">
      <c r="A85" s="26" t="s">
        <v>38</v>
      </c>
      <c r="B85" s="26"/>
      <c r="D85" s="44">
        <v>0</v>
      </c>
      <c r="F85" s="44">
        <v>1094837923</v>
      </c>
      <c r="H85" s="44">
        <v>0</v>
      </c>
      <c r="J85" s="44">
        <v>1094837923</v>
      </c>
      <c r="L85" s="28">
        <v>-0.56999999999999995</v>
      </c>
      <c r="N85" s="44">
        <v>0</v>
      </c>
      <c r="P85" s="56">
        <v>8581443906</v>
      </c>
      <c r="Q85" s="56"/>
      <c r="S85" s="44">
        <v>0</v>
      </c>
      <c r="U85" s="44">
        <v>8581443906</v>
      </c>
      <c r="W85" s="28">
        <v>1.94</v>
      </c>
    </row>
    <row r="86" spans="1:23" ht="21.75" customHeight="1" x14ac:dyDescent="0.2">
      <c r="A86" s="26" t="s">
        <v>63</v>
      </c>
      <c r="B86" s="26"/>
      <c r="D86" s="44">
        <v>0</v>
      </c>
      <c r="F86" s="44">
        <v>510225390</v>
      </c>
      <c r="H86" s="44">
        <v>0</v>
      </c>
      <c r="J86" s="44">
        <v>510225390</v>
      </c>
      <c r="L86" s="28">
        <v>-0.27</v>
      </c>
      <c r="N86" s="44">
        <v>0</v>
      </c>
      <c r="P86" s="56">
        <v>4712081539</v>
      </c>
      <c r="Q86" s="56"/>
      <c r="S86" s="44">
        <v>0</v>
      </c>
      <c r="U86" s="44">
        <v>4712081539</v>
      </c>
      <c r="W86" s="28">
        <v>1.06</v>
      </c>
    </row>
    <row r="87" spans="1:23" ht="21.75" customHeight="1" x14ac:dyDescent="0.2">
      <c r="A87" s="26" t="s">
        <v>93</v>
      </c>
      <c r="B87" s="26"/>
      <c r="D87" s="44">
        <v>0</v>
      </c>
      <c r="F87" s="44">
        <v>-12440377496</v>
      </c>
      <c r="H87" s="44">
        <v>0</v>
      </c>
      <c r="J87" s="44">
        <v>-12440377496</v>
      </c>
      <c r="L87" s="28">
        <v>6.51</v>
      </c>
      <c r="N87" s="44">
        <v>0</v>
      </c>
      <c r="P87" s="56">
        <v>-3835783060</v>
      </c>
      <c r="Q87" s="56"/>
      <c r="S87" s="44">
        <v>0</v>
      </c>
      <c r="U87" s="44">
        <v>-3835783060</v>
      </c>
      <c r="W87" s="28">
        <v>-0.87</v>
      </c>
    </row>
    <row r="88" spans="1:23" ht="21.75" customHeight="1" x14ac:dyDescent="0.2">
      <c r="A88" s="26" t="s">
        <v>56</v>
      </c>
      <c r="B88" s="26"/>
      <c r="D88" s="44">
        <v>0</v>
      </c>
      <c r="F88" s="44">
        <v>-2755393250</v>
      </c>
      <c r="H88" s="44">
        <v>0</v>
      </c>
      <c r="J88" s="44">
        <v>-2755393250</v>
      </c>
      <c r="L88" s="28">
        <v>1.44</v>
      </c>
      <c r="N88" s="44">
        <v>0</v>
      </c>
      <c r="P88" s="56">
        <v>-3939367298</v>
      </c>
      <c r="Q88" s="56"/>
      <c r="S88" s="44">
        <v>0</v>
      </c>
      <c r="U88" s="44">
        <v>-3939367298</v>
      </c>
      <c r="W88" s="28">
        <v>-0.89</v>
      </c>
    </row>
    <row r="89" spans="1:23" ht="21.75" customHeight="1" x14ac:dyDescent="0.2">
      <c r="A89" s="26" t="s">
        <v>58</v>
      </c>
      <c r="B89" s="26"/>
      <c r="D89" s="44">
        <v>0</v>
      </c>
      <c r="F89" s="44">
        <v>0</v>
      </c>
      <c r="H89" s="44">
        <v>0</v>
      </c>
      <c r="J89" s="44">
        <v>0</v>
      </c>
      <c r="L89" s="28">
        <v>0</v>
      </c>
      <c r="N89" s="44">
        <v>0</v>
      </c>
      <c r="P89" s="56">
        <v>2855706840</v>
      </c>
      <c r="Q89" s="56"/>
      <c r="S89" s="44">
        <v>0</v>
      </c>
      <c r="U89" s="44">
        <v>2855706840</v>
      </c>
      <c r="W89" s="28">
        <v>0.64</v>
      </c>
    </row>
    <row r="90" spans="1:23" ht="21.75" customHeight="1" x14ac:dyDescent="0.2">
      <c r="A90" s="26" t="s">
        <v>86</v>
      </c>
      <c r="B90" s="26"/>
      <c r="D90" s="44">
        <v>0</v>
      </c>
      <c r="F90" s="44">
        <v>-1727658900</v>
      </c>
      <c r="H90" s="44">
        <v>0</v>
      </c>
      <c r="J90" s="44">
        <v>-1727658900</v>
      </c>
      <c r="L90" s="28">
        <v>0.9</v>
      </c>
      <c r="N90" s="44">
        <v>0</v>
      </c>
      <c r="P90" s="56">
        <v>5095500300</v>
      </c>
      <c r="Q90" s="56"/>
      <c r="S90" s="44">
        <v>0</v>
      </c>
      <c r="U90" s="44">
        <v>5095500300</v>
      </c>
      <c r="W90" s="28">
        <v>1.1499999999999999</v>
      </c>
    </row>
    <row r="91" spans="1:23" ht="21.75" customHeight="1" x14ac:dyDescent="0.2">
      <c r="A91" s="29" t="s">
        <v>35</v>
      </c>
      <c r="B91" s="29"/>
      <c r="D91" s="45">
        <v>0</v>
      </c>
      <c r="F91" s="45">
        <v>0</v>
      </c>
      <c r="H91" s="45">
        <v>0</v>
      </c>
      <c r="J91" s="45">
        <v>0</v>
      </c>
      <c r="L91" s="31">
        <v>0</v>
      </c>
      <c r="N91" s="45">
        <v>0</v>
      </c>
      <c r="P91" s="56">
        <v>8610958125</v>
      </c>
      <c r="Q91" s="57"/>
      <c r="S91" s="45">
        <v>0</v>
      </c>
      <c r="U91" s="45">
        <v>8610958125</v>
      </c>
      <c r="W91" s="31">
        <v>1.94</v>
      </c>
    </row>
    <row r="92" spans="1:23" ht="21.75" customHeight="1" x14ac:dyDescent="0.2">
      <c r="A92" s="11" t="s">
        <v>95</v>
      </c>
      <c r="B92" s="11"/>
      <c r="D92" s="46">
        <v>120303524354</v>
      </c>
      <c r="F92" s="46">
        <v>-309712989848</v>
      </c>
      <c r="H92" s="46">
        <v>1308661722</v>
      </c>
      <c r="J92" s="46">
        <v>-188100803772</v>
      </c>
      <c r="L92" s="33">
        <v>98.43</v>
      </c>
      <c r="N92" s="46">
        <v>185826126204</v>
      </c>
      <c r="Q92" s="46">
        <v>215286892897</v>
      </c>
      <c r="S92" s="46">
        <v>41812012765</v>
      </c>
      <c r="U92" s="46">
        <v>442925031866</v>
      </c>
      <c r="W92" s="33">
        <v>99.94</v>
      </c>
    </row>
  </sheetData>
  <mergeCells count="177">
    <mergeCell ref="A89:B89"/>
    <mergeCell ref="P89:Q89"/>
    <mergeCell ref="A90:B90"/>
    <mergeCell ref="P90:Q90"/>
    <mergeCell ref="A91:B91"/>
    <mergeCell ref="P91:Q91"/>
    <mergeCell ref="A92:B92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0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Pouria Yasini</cp:lastModifiedBy>
  <dcterms:created xsi:type="dcterms:W3CDTF">2025-07-31T06:00:25Z</dcterms:created>
  <dcterms:modified xsi:type="dcterms:W3CDTF">2025-07-31T06:06:27Z</dcterms:modified>
</cp:coreProperties>
</file>